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elar\Desktop\Atletika\"/>
    </mc:Choice>
  </mc:AlternateContent>
  <bookViews>
    <workbookView xWindow="0" yWindow="0" windowWidth="28800" windowHeight="12435" activeTab="3"/>
  </bookViews>
  <sheets>
    <sheet name="Dívky" sheetId="1" r:id="rId1"/>
    <sheet name="Družstva dívky" sheetId="2" r:id="rId2"/>
    <sheet name="Kluci" sheetId="3" r:id="rId3"/>
    <sheet name="Družstva kluci 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4" l="1"/>
  <c r="H29" i="4"/>
  <c r="H15" i="4"/>
  <c r="H10" i="4"/>
  <c r="H14" i="4"/>
  <c r="H31" i="4"/>
  <c r="H41" i="4"/>
  <c r="H39" i="4"/>
  <c r="H40" i="4"/>
  <c r="H13" i="4"/>
  <c r="H12" i="4"/>
  <c r="H38" i="4"/>
  <c r="H9" i="4"/>
  <c r="H8" i="4"/>
  <c r="H7" i="4"/>
  <c r="H28" i="4"/>
  <c r="H27" i="4"/>
  <c r="H37" i="4"/>
  <c r="H6" i="4"/>
  <c r="H5" i="4"/>
  <c r="H25" i="4"/>
  <c r="H26" i="4"/>
  <c r="H36" i="4"/>
  <c r="H24" i="4"/>
  <c r="H35" i="4"/>
  <c r="H4" i="4"/>
  <c r="H3" i="4"/>
  <c r="H2" i="4"/>
  <c r="H23" i="4"/>
  <c r="H22" i="4"/>
  <c r="H18" i="4"/>
  <c r="H34" i="4"/>
  <c r="H17" i="4"/>
  <c r="H19" i="4" s="1"/>
  <c r="H21" i="4"/>
  <c r="I37" i="3"/>
  <c r="I36" i="3"/>
  <c r="I34" i="3"/>
  <c r="I35" i="3"/>
  <c r="I21" i="3"/>
  <c r="I30" i="3"/>
  <c r="I33" i="3"/>
  <c r="I32" i="3"/>
  <c r="I29" i="3"/>
  <c r="I27" i="3"/>
  <c r="I31" i="3"/>
  <c r="I28" i="3"/>
  <c r="I25" i="3"/>
  <c r="I26" i="3"/>
  <c r="I24" i="3"/>
  <c r="I23" i="3"/>
  <c r="I20" i="3"/>
  <c r="I18" i="3"/>
  <c r="I22" i="3"/>
  <c r="I19" i="3"/>
  <c r="I17" i="3"/>
  <c r="I16" i="3"/>
  <c r="I15" i="3"/>
  <c r="I14" i="3"/>
  <c r="I12" i="3"/>
  <c r="I13" i="3"/>
  <c r="I10" i="3"/>
  <c r="I11" i="3"/>
  <c r="I9" i="3"/>
  <c r="I8" i="3"/>
  <c r="H29" i="2" l="1"/>
  <c r="H28" i="2"/>
  <c r="H27" i="2"/>
  <c r="H26" i="2"/>
  <c r="H25" i="2"/>
  <c r="H24" i="2"/>
  <c r="H45" i="2"/>
  <c r="H23" i="2"/>
  <c r="H58" i="2"/>
  <c r="H22" i="2"/>
  <c r="H30" i="2" s="1"/>
  <c r="H67" i="2"/>
  <c r="H19" i="2"/>
  <c r="H55" i="2"/>
  <c r="H18" i="2"/>
  <c r="H66" i="2"/>
  <c r="H44" i="2"/>
  <c r="H65" i="2"/>
  <c r="H54" i="2"/>
  <c r="H17" i="2"/>
  <c r="H16" i="2"/>
  <c r="H53" i="2"/>
  <c r="H43" i="2"/>
  <c r="H64" i="2"/>
  <c r="H15" i="2"/>
  <c r="H52" i="2"/>
  <c r="H14" i="2"/>
  <c r="H13" i="2"/>
  <c r="H42" i="2"/>
  <c r="H46" i="2" s="1"/>
  <c r="H63" i="2"/>
  <c r="H12" i="2"/>
  <c r="H9" i="2"/>
  <c r="H39" i="2"/>
  <c r="H8" i="2"/>
  <c r="H38" i="2"/>
  <c r="H51" i="2"/>
  <c r="H62" i="2"/>
  <c r="H50" i="2"/>
  <c r="H61" i="2"/>
  <c r="H7" i="2"/>
  <c r="H37" i="2"/>
  <c r="H6" i="2"/>
  <c r="H60" i="2"/>
  <c r="H68" i="2" s="1"/>
  <c r="H36" i="2"/>
  <c r="H49" i="2"/>
  <c r="H5" i="2"/>
  <c r="H4" i="2"/>
  <c r="H35" i="2"/>
  <c r="H3" i="2"/>
  <c r="H34" i="2"/>
  <c r="H33" i="2"/>
  <c r="H32" i="2"/>
  <c r="H48" i="2"/>
  <c r="H2" i="2"/>
  <c r="I60" i="1"/>
  <c r="I59" i="1"/>
  <c r="I57" i="1"/>
  <c r="I53" i="1"/>
  <c r="I58" i="1"/>
  <c r="I56" i="1"/>
  <c r="I54" i="1"/>
  <c r="I51" i="1"/>
  <c r="I55" i="1"/>
  <c r="I44" i="1"/>
  <c r="I35" i="1"/>
  <c r="I46" i="1"/>
  <c r="I52" i="1"/>
  <c r="I47" i="1"/>
  <c r="I50" i="1"/>
  <c r="I28" i="1"/>
  <c r="I32" i="1"/>
  <c r="I45" i="1"/>
  <c r="I43" i="1"/>
  <c r="I49" i="1"/>
  <c r="I31" i="1"/>
  <c r="I33" i="1"/>
  <c r="I38" i="1"/>
  <c r="I48" i="1"/>
  <c r="I37" i="1"/>
  <c r="I30" i="1"/>
  <c r="I26" i="1"/>
  <c r="I24" i="1"/>
  <c r="I27" i="1"/>
  <c r="I39" i="1"/>
  <c r="I22" i="1"/>
  <c r="I42" i="1"/>
  <c r="I41" i="1"/>
  <c r="I29" i="1"/>
  <c r="I34" i="1"/>
  <c r="I36" i="1"/>
  <c r="I40" i="1"/>
  <c r="I16" i="1"/>
  <c r="I23" i="1"/>
  <c r="I15" i="1"/>
  <c r="I25" i="1"/>
  <c r="I17" i="1"/>
  <c r="I14" i="1"/>
  <c r="I19" i="1"/>
  <c r="I10" i="1"/>
  <c r="I20" i="1"/>
  <c r="I13" i="1"/>
  <c r="I12" i="1"/>
  <c r="I21" i="1"/>
  <c r="I18" i="1"/>
  <c r="I11" i="1"/>
  <c r="I9" i="1"/>
  <c r="I8" i="1"/>
  <c r="H10" i="2" l="1"/>
  <c r="H40" i="2"/>
  <c r="H56" i="2"/>
  <c r="H20" i="2"/>
</calcChain>
</file>

<file path=xl/sharedStrings.xml><?xml version="1.0" encoding="utf-8"?>
<sst xmlns="http://schemas.openxmlformats.org/spreadsheetml/2006/main" count="523" uniqueCount="193">
  <si>
    <t>VÝSLEDKOVÁ LISTINA</t>
  </si>
  <si>
    <t>Skupina C</t>
  </si>
  <si>
    <t>Nejmladší žákyně</t>
  </si>
  <si>
    <t>Marková Aneta</t>
  </si>
  <si>
    <t>AC Turnov</t>
  </si>
  <si>
    <t>Marková Veronika</t>
  </si>
  <si>
    <t>2. kolo KP družstev nejmladšího žactva LKAS</t>
  </si>
  <si>
    <t>Mladá Boleslav 15. června 2017</t>
  </si>
  <si>
    <t>dálka</t>
  </si>
  <si>
    <t>600 m</t>
  </si>
  <si>
    <t>2:16,84</t>
  </si>
  <si>
    <t>2:08,94</t>
  </si>
  <si>
    <t>Marková Tereza</t>
  </si>
  <si>
    <t>Loudová Aneta</t>
  </si>
  <si>
    <t>2:24,10</t>
  </si>
  <si>
    <t>2:34,36</t>
  </si>
  <si>
    <t>Paulová Renée</t>
  </si>
  <si>
    <t>2:07,50</t>
  </si>
  <si>
    <t>2:15,30</t>
  </si>
  <si>
    <t>Lišková Lucie</t>
  </si>
  <si>
    <t>2:08,14</t>
  </si>
  <si>
    <t>Dlasková Melisa</t>
  </si>
  <si>
    <t>2:48,89</t>
  </si>
  <si>
    <t>Paďourová Kateřina</t>
  </si>
  <si>
    <t>2:26,03</t>
  </si>
  <si>
    <t>Hrdinová Daniela</t>
  </si>
  <si>
    <t>Kubiasová Mariana</t>
  </si>
  <si>
    <t>2:30,38</t>
  </si>
  <si>
    <t>Cizmaciová Jana</t>
  </si>
  <si>
    <t>2:07,49</t>
  </si>
  <si>
    <t>Knížková Isabel</t>
  </si>
  <si>
    <t>2:25,50</t>
  </si>
  <si>
    <t>Hubálovská Gabriela</t>
  </si>
  <si>
    <t>SK Studenec</t>
  </si>
  <si>
    <t>Paučová Lucie</t>
  </si>
  <si>
    <t>Tomášová Zuzana</t>
  </si>
  <si>
    <t>Brožová Petra</t>
  </si>
  <si>
    <t>Pavlová Karolína</t>
  </si>
  <si>
    <t>Kulhánková Kateřina</t>
  </si>
  <si>
    <t>Mejsnarová Veronika</t>
  </si>
  <si>
    <t>Tomášová Magdaléna</t>
  </si>
  <si>
    <t>2:16,65</t>
  </si>
  <si>
    <t>2:35,41</t>
  </si>
  <si>
    <t>2:19,26</t>
  </si>
  <si>
    <t>2:19,87</t>
  </si>
  <si>
    <t>2:30,03</t>
  </si>
  <si>
    <t>2:44,44</t>
  </si>
  <si>
    <t>2:38,67</t>
  </si>
  <si>
    <t>2:40,30</t>
  </si>
  <si>
    <t>Lokvencová Michaela</t>
  </si>
  <si>
    <t>ACTJ Jičín</t>
  </si>
  <si>
    <t>Rajmová Aneta</t>
  </si>
  <si>
    <t>2:16,88</t>
  </si>
  <si>
    <t>2:06,00</t>
  </si>
  <si>
    <t>Babáková Amálie</t>
  </si>
  <si>
    <t>Pokorná Magdaléna</t>
  </si>
  <si>
    <t>Bekerová Josefína</t>
  </si>
  <si>
    <t>2:27,69</t>
  </si>
  <si>
    <t>2:22,86</t>
  </si>
  <si>
    <t>2:34,11</t>
  </si>
  <si>
    <t>Pokorná Lucie</t>
  </si>
  <si>
    <t>2:23,32</t>
  </si>
  <si>
    <t>Andrlová Agáta</t>
  </si>
  <si>
    <t>2:29,98</t>
  </si>
  <si>
    <t>Kirschner Tereza</t>
  </si>
  <si>
    <t>2:26,08</t>
  </si>
  <si>
    <t>Drahonínská Nikola</t>
  </si>
  <si>
    <t>2:39,73</t>
  </si>
  <si>
    <t>Petrtýlová Dora</t>
  </si>
  <si>
    <t>AC Mladá Boleslav A</t>
  </si>
  <si>
    <t>Lisková Magdaléna</t>
  </si>
  <si>
    <t>Podzimková Nela</t>
  </si>
  <si>
    <t>Matušková Barbora</t>
  </si>
  <si>
    <t>Šléglová Elen</t>
  </si>
  <si>
    <t>Kolínová Anna</t>
  </si>
  <si>
    <t>Pfeiferová Tereza</t>
  </si>
  <si>
    <t>2:02,34</t>
  </si>
  <si>
    <t>Babáková Daniela</t>
  </si>
  <si>
    <t>2:23,99</t>
  </si>
  <si>
    <t>2:12,17</t>
  </si>
  <si>
    <t>2:21,57</t>
  </si>
  <si>
    <t>2:41,98</t>
  </si>
  <si>
    <t>2:13,63</t>
  </si>
  <si>
    <t>2:25,45</t>
  </si>
  <si>
    <t>2:32,55</t>
  </si>
  <si>
    <t>Krupková Kristýna</t>
  </si>
  <si>
    <t>2:54,85</t>
  </si>
  <si>
    <t>Tomášková Adéla</t>
  </si>
  <si>
    <t>2:33,91</t>
  </si>
  <si>
    <t>Rohalová Olívie</t>
  </si>
  <si>
    <t>2:24,14</t>
  </si>
  <si>
    <t>Kvačková Klára</t>
  </si>
  <si>
    <t>2:19,48</t>
  </si>
  <si>
    <t>Bártová Natálie</t>
  </si>
  <si>
    <t>2:24,48</t>
  </si>
  <si>
    <t>Šimonová Tereza</t>
  </si>
  <si>
    <t>2:37,11</t>
  </si>
  <si>
    <t>Kindlová Dominika</t>
  </si>
  <si>
    <t>2:27,85</t>
  </si>
  <si>
    <t>Pšenková Eliška</t>
  </si>
  <si>
    <t>2:29,66</t>
  </si>
  <si>
    <t>Beranová Eliška</t>
  </si>
  <si>
    <t>2:45,18</t>
  </si>
  <si>
    <t>Krajíčková Viktorie</t>
  </si>
  <si>
    <t>2:39,06</t>
  </si>
  <si>
    <t>Procházková Eliška</t>
  </si>
  <si>
    <t>3:11,74</t>
  </si>
  <si>
    <t>Krubertová Aneta</t>
  </si>
  <si>
    <t>3:06,95</t>
  </si>
  <si>
    <t>Dusilová Anna</t>
  </si>
  <si>
    <t>2:57,67</t>
  </si>
  <si>
    <t>Pšenková Tereza</t>
  </si>
  <si>
    <t>2:54,34</t>
  </si>
  <si>
    <t>Rychterová Eliška</t>
  </si>
  <si>
    <t>2:54,08</t>
  </si>
  <si>
    <t>Práglová Eliška</t>
  </si>
  <si>
    <t>2:45,62</t>
  </si>
  <si>
    <t>AC Mladá Boleslav B</t>
  </si>
  <si>
    <t>AC Mladá Boleslav C</t>
  </si>
  <si>
    <t>AC Turnov B</t>
  </si>
  <si>
    <t>1.     AC Turnov A</t>
  </si>
  <si>
    <t>4.     AC Mladá Boleslav B</t>
  </si>
  <si>
    <t>5.     SK Studenec</t>
  </si>
  <si>
    <t>6.     AC TJ Jičín B</t>
  </si>
  <si>
    <t>7.     AC Turnov B</t>
  </si>
  <si>
    <t>8.     AC Mladá Boleslav C</t>
  </si>
  <si>
    <t>Tabulka 2. kola</t>
  </si>
  <si>
    <t>Štafeta 4 x 60 metrů:</t>
  </si>
  <si>
    <t>Marková, Marková, Marková, Paulová</t>
  </si>
  <si>
    <t>AC TJ Jičín</t>
  </si>
  <si>
    <t>Lokvencová, Kirschner, Pokorná M., Rajmová</t>
  </si>
  <si>
    <t>Kubiasová, Dlasková, Paďourová, Lišková</t>
  </si>
  <si>
    <t>Kulhánková, Mejsnarová, Tomášková, Paučková</t>
  </si>
  <si>
    <t>AC Mladá Boleslav</t>
  </si>
  <si>
    <t>Dusilová, Krajíčková, Pšenková, Beranová</t>
  </si>
  <si>
    <t>Práglová, Pšenková, Rychterová, Krubertová</t>
  </si>
  <si>
    <t>Podzimková, Lisková, Šléglová, Petrtýlová</t>
  </si>
  <si>
    <t>Šimonová, Bártová, Kindlová, Kolínová</t>
  </si>
  <si>
    <t>Tomášková, Hubálovská, Paulová, Brožová</t>
  </si>
  <si>
    <t>Babáková, Bekerová, Andrlová, Pokorná</t>
  </si>
  <si>
    <t>Czizmaziová, Knížková, Loudová, Hrdinová</t>
  </si>
  <si>
    <t>Tabulka po 2. kole</t>
  </si>
  <si>
    <t>2.     AC Mladá Boleslav A</t>
  </si>
  <si>
    <t>3.     AC TJ Jičín A</t>
  </si>
  <si>
    <t>4.     SK Studenec</t>
  </si>
  <si>
    <t>5.     AC Mladá Boleslav B</t>
  </si>
  <si>
    <t>6.     AC Turnov B</t>
  </si>
  <si>
    <t>7.     AC Mladá Boleslav C</t>
  </si>
  <si>
    <t>8.     AC TJ Jičín B</t>
  </si>
  <si>
    <t>ACTJ Jičín B</t>
  </si>
  <si>
    <t>Družstva dívky</t>
  </si>
  <si>
    <t>Nejmladší žáci</t>
  </si>
  <si>
    <t>50 m</t>
  </si>
  <si>
    <t>Benda Martin</t>
  </si>
  <si>
    <t>8,10</t>
  </si>
  <si>
    <t>Beran Julian</t>
  </si>
  <si>
    <t>Podhájský Ondřej</t>
  </si>
  <si>
    <t>Popovič Jakub</t>
  </si>
  <si>
    <t>Novotný Filip</t>
  </si>
  <si>
    <t>Miler Jiří</t>
  </si>
  <si>
    <t>Aust Oskar</t>
  </si>
  <si>
    <t>fadrhons Jakub</t>
  </si>
  <si>
    <t>Hrůza Šimon</t>
  </si>
  <si>
    <t>Slavík Matěj</t>
  </si>
  <si>
    <t>Švancara Jakub</t>
  </si>
  <si>
    <t>Mareš Dominik</t>
  </si>
  <si>
    <t>Richtr Jan</t>
  </si>
  <si>
    <t>Šafář Štěpán</t>
  </si>
  <si>
    <t>Hnídek Matěj</t>
  </si>
  <si>
    <t>Hnídek Filip</t>
  </si>
  <si>
    <t>Havlík Michal</t>
  </si>
  <si>
    <t>Drbohlav Štěpán</t>
  </si>
  <si>
    <t>Němec Jan</t>
  </si>
  <si>
    <t>Fhochel Róbert</t>
  </si>
  <si>
    <t>Efenberk Patrik</t>
  </si>
  <si>
    <t>Bolf Tomáš</t>
  </si>
  <si>
    <t>Mečíř Samuel</t>
  </si>
  <si>
    <t>Buďárek Šimon</t>
  </si>
  <si>
    <t>Planík Martin</t>
  </si>
  <si>
    <t>Filip Matyáš</t>
  </si>
  <si>
    <t>Myslivec Ondra</t>
  </si>
  <si>
    <t>Rajtmajer Lukáš</t>
  </si>
  <si>
    <t>Munzar Matyáš</t>
  </si>
  <si>
    <t>Hamada Jakub</t>
  </si>
  <si>
    <t>Štafeta 4 x 60 metrů</t>
  </si>
  <si>
    <t>Rajtmajer, Hnídek M., Richtr, Mareš</t>
  </si>
  <si>
    <t>Hnídek F., Hamada, Drbohlav, Havlík</t>
  </si>
  <si>
    <t>Hochel, Planík, Rolf, Munzar</t>
  </si>
  <si>
    <t>Aust, Hrůza, Slavík, Podhájský</t>
  </si>
  <si>
    <t>Němec, Mečíř, Buďárek, Efenberk</t>
  </si>
  <si>
    <t>Novotný, Benda, Baran, Popovič</t>
  </si>
  <si>
    <t>3.     SK Studenec</t>
  </si>
  <si>
    <t>5.     AC TJ Jičín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</si>
</sst>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0" fillId="0" borderId="0" xfId="0" applyNumberFormat="1"/>
    <xf numFmtId="1" fontId="7" fillId="0" borderId="0" xfId="0" applyNumberFormat="1" applyFont="1" applyAlignment="1">
      <alignment horizontal="center"/>
    </xf>
    <xf numFmtId="1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6" fillId="0" borderId="0" xfId="0" applyFont="1"/>
    <xf numFmtId="1" fontId="4" fillId="0" borderId="0" xfId="0" applyNumberFormat="1" applyFont="1" applyAlignment="1">
      <alignment horizontal="center"/>
    </xf>
    <xf numFmtId="0" fontId="1" fillId="0" borderId="0" xfId="0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workbookViewId="0">
      <selection sqref="A1:I8"/>
    </sheetView>
  </sheetViews>
  <sheetFormatPr defaultRowHeight="15" x14ac:dyDescent="0.25"/>
  <cols>
    <col min="1" max="1" width="5.5703125" customWidth="1"/>
    <col min="2" max="2" width="20.140625" style="13" customWidth="1"/>
    <col min="4" max="4" width="20.28515625" style="27" customWidth="1"/>
  </cols>
  <sheetData>
    <row r="1" spans="1:9" ht="20.25" x14ac:dyDescent="0.3">
      <c r="A1" s="1" t="s">
        <v>0</v>
      </c>
      <c r="B1" s="4"/>
      <c r="C1" s="3"/>
      <c r="D1" s="25"/>
      <c r="E1" s="5"/>
      <c r="F1" s="3"/>
      <c r="G1" s="6"/>
      <c r="H1" s="2"/>
      <c r="I1" s="2"/>
    </row>
    <row r="2" spans="1:9" ht="15.75" x14ac:dyDescent="0.25">
      <c r="A2" s="7" t="s">
        <v>6</v>
      </c>
      <c r="B2" s="7"/>
      <c r="C2" s="9"/>
      <c r="D2" s="26"/>
      <c r="E2" s="10"/>
      <c r="F2" s="9"/>
      <c r="G2" s="11"/>
      <c r="H2" s="8"/>
      <c r="I2" s="8"/>
    </row>
    <row r="3" spans="1:9" ht="15.75" x14ac:dyDescent="0.25">
      <c r="A3" s="7" t="s">
        <v>1</v>
      </c>
      <c r="B3" s="7"/>
      <c r="C3" s="9"/>
      <c r="D3" s="26"/>
      <c r="E3" s="10"/>
      <c r="F3" s="9"/>
      <c r="G3" s="11"/>
      <c r="H3" s="8"/>
      <c r="I3" s="8"/>
    </row>
    <row r="4" spans="1:9" ht="15.75" x14ac:dyDescent="0.25">
      <c r="A4" s="7" t="s">
        <v>7</v>
      </c>
      <c r="B4" s="7"/>
      <c r="C4" s="9"/>
      <c r="D4" s="26"/>
      <c r="E4" s="10"/>
      <c r="F4" s="9"/>
      <c r="G4" s="11"/>
      <c r="H4" s="8"/>
      <c r="I4" s="8"/>
    </row>
    <row r="5" spans="1:9" x14ac:dyDescent="0.25">
      <c r="A5" s="12"/>
      <c r="C5" s="12"/>
      <c r="E5" s="14"/>
      <c r="F5" s="12"/>
      <c r="G5" s="15"/>
    </row>
    <row r="6" spans="1:9" ht="20.25" x14ac:dyDescent="0.3">
      <c r="A6" s="1" t="s">
        <v>2</v>
      </c>
      <c r="B6" s="4"/>
      <c r="C6" s="3"/>
      <c r="D6" s="25"/>
      <c r="E6" s="5"/>
      <c r="F6" s="3"/>
      <c r="G6" s="6"/>
      <c r="H6" s="2"/>
      <c r="I6" s="2"/>
    </row>
    <row r="7" spans="1:9" x14ac:dyDescent="0.25">
      <c r="A7" s="12"/>
      <c r="C7" s="12"/>
      <c r="E7" s="11" t="s">
        <v>9</v>
      </c>
      <c r="F7" s="12"/>
      <c r="G7" s="11" t="s">
        <v>8</v>
      </c>
    </row>
    <row r="8" spans="1:9" x14ac:dyDescent="0.25">
      <c r="A8" s="12">
        <v>1</v>
      </c>
      <c r="B8" s="18" t="s">
        <v>68</v>
      </c>
      <c r="C8" s="17">
        <v>2006</v>
      </c>
      <c r="D8" s="28" t="s">
        <v>69</v>
      </c>
      <c r="E8" s="23" t="s">
        <v>76</v>
      </c>
      <c r="F8" s="12">
        <v>50</v>
      </c>
      <c r="G8" s="24">
        <v>406</v>
      </c>
      <c r="H8" s="17">
        <v>50</v>
      </c>
      <c r="I8" s="16">
        <f>F8+H8</f>
        <v>100</v>
      </c>
    </row>
    <row r="9" spans="1:9" x14ac:dyDescent="0.25">
      <c r="A9" s="12">
        <v>2</v>
      </c>
      <c r="B9" s="18" t="s">
        <v>51</v>
      </c>
      <c r="C9" s="17">
        <v>2007</v>
      </c>
      <c r="D9" s="28" t="s">
        <v>50</v>
      </c>
      <c r="E9" s="23" t="s">
        <v>53</v>
      </c>
      <c r="F9" s="12">
        <v>49</v>
      </c>
      <c r="G9" s="24">
        <v>364</v>
      </c>
      <c r="H9" s="17">
        <v>47</v>
      </c>
      <c r="I9" s="16">
        <f>F9+H9</f>
        <v>96</v>
      </c>
    </row>
    <row r="10" spans="1:9" x14ac:dyDescent="0.25">
      <c r="A10" s="12">
        <v>3</v>
      </c>
      <c r="B10" s="18" t="s">
        <v>5</v>
      </c>
      <c r="C10" s="17">
        <v>2006</v>
      </c>
      <c r="D10" s="28" t="s">
        <v>4</v>
      </c>
      <c r="E10" s="19" t="s">
        <v>18</v>
      </c>
      <c r="F10" s="12">
        <v>42</v>
      </c>
      <c r="G10" s="21">
        <v>380</v>
      </c>
      <c r="H10" s="17">
        <v>49</v>
      </c>
      <c r="I10" s="16">
        <f>F10+H10</f>
        <v>91</v>
      </c>
    </row>
    <row r="11" spans="1:9" x14ac:dyDescent="0.25">
      <c r="A11" s="12">
        <v>4</v>
      </c>
      <c r="B11" s="13" t="s">
        <v>28</v>
      </c>
      <c r="C11" s="17">
        <v>2008</v>
      </c>
      <c r="D11" s="28" t="s">
        <v>4</v>
      </c>
      <c r="E11" s="23" t="s">
        <v>29</v>
      </c>
      <c r="F11" s="12">
        <v>48</v>
      </c>
      <c r="G11" s="24">
        <v>333</v>
      </c>
      <c r="H11" s="17">
        <v>40</v>
      </c>
      <c r="I11" s="16">
        <f>F11+H11</f>
        <v>88</v>
      </c>
    </row>
    <row r="12" spans="1:9" x14ac:dyDescent="0.25">
      <c r="A12" s="12">
        <v>5</v>
      </c>
      <c r="B12" s="18" t="s">
        <v>12</v>
      </c>
      <c r="C12" s="17">
        <v>2008</v>
      </c>
      <c r="D12" s="28" t="s">
        <v>4</v>
      </c>
      <c r="E12" s="23" t="s">
        <v>11</v>
      </c>
      <c r="F12" s="12">
        <v>45</v>
      </c>
      <c r="G12" s="24">
        <v>342</v>
      </c>
      <c r="H12" s="17">
        <v>43</v>
      </c>
      <c r="I12" s="16">
        <f>F12+H12</f>
        <v>88</v>
      </c>
    </row>
    <row r="13" spans="1:9" x14ac:dyDescent="0.25">
      <c r="A13" s="12">
        <v>6</v>
      </c>
      <c r="B13" s="18" t="s">
        <v>70</v>
      </c>
      <c r="C13" s="17">
        <v>2006</v>
      </c>
      <c r="D13" s="28" t="s">
        <v>69</v>
      </c>
      <c r="E13" s="23" t="s">
        <v>79</v>
      </c>
      <c r="F13" s="12">
        <v>44</v>
      </c>
      <c r="G13" s="24">
        <v>343</v>
      </c>
      <c r="H13" s="17">
        <v>44</v>
      </c>
      <c r="I13" s="16">
        <f>F13+H13</f>
        <v>88</v>
      </c>
    </row>
    <row r="14" spans="1:9" x14ac:dyDescent="0.25">
      <c r="A14" s="12">
        <v>7</v>
      </c>
      <c r="B14" s="18" t="s">
        <v>3</v>
      </c>
      <c r="C14" s="17">
        <v>2008</v>
      </c>
      <c r="D14" s="28" t="s">
        <v>4</v>
      </c>
      <c r="E14" s="19" t="s">
        <v>10</v>
      </c>
      <c r="F14" s="12">
        <v>40</v>
      </c>
      <c r="G14" s="21">
        <v>367</v>
      </c>
      <c r="H14" s="17">
        <v>48</v>
      </c>
      <c r="I14" s="16">
        <f>F14+H14</f>
        <v>88</v>
      </c>
    </row>
    <row r="15" spans="1:9" x14ac:dyDescent="0.25">
      <c r="A15" s="12">
        <v>8</v>
      </c>
      <c r="B15" s="18" t="s">
        <v>91</v>
      </c>
      <c r="C15" s="17">
        <v>2008</v>
      </c>
      <c r="D15" s="28" t="s">
        <v>69</v>
      </c>
      <c r="E15" s="23" t="s">
        <v>92</v>
      </c>
      <c r="F15" s="12">
        <v>37</v>
      </c>
      <c r="G15" s="24">
        <v>358</v>
      </c>
      <c r="H15" s="17">
        <v>45</v>
      </c>
      <c r="I15" s="16">
        <f>F15+H15</f>
        <v>82</v>
      </c>
    </row>
    <row r="16" spans="1:9" x14ac:dyDescent="0.25">
      <c r="A16" s="12">
        <v>9</v>
      </c>
      <c r="B16" s="18" t="s">
        <v>71</v>
      </c>
      <c r="C16" s="17">
        <v>2007</v>
      </c>
      <c r="D16" s="28" t="s">
        <v>69</v>
      </c>
      <c r="E16" s="23" t="s">
        <v>80</v>
      </c>
      <c r="F16" s="12">
        <v>35</v>
      </c>
      <c r="G16" s="24">
        <v>359</v>
      </c>
      <c r="H16" s="17">
        <v>46</v>
      </c>
      <c r="I16" s="16">
        <f>F16+H16</f>
        <v>81</v>
      </c>
    </row>
    <row r="17" spans="1:9" x14ac:dyDescent="0.25">
      <c r="A17" s="12">
        <v>10</v>
      </c>
      <c r="B17" s="18" t="s">
        <v>49</v>
      </c>
      <c r="C17" s="17">
        <v>2006</v>
      </c>
      <c r="D17" s="28" t="s">
        <v>50</v>
      </c>
      <c r="E17" s="23" t="s">
        <v>52</v>
      </c>
      <c r="F17" s="12">
        <v>39</v>
      </c>
      <c r="G17" s="24">
        <v>334</v>
      </c>
      <c r="H17" s="17">
        <v>41</v>
      </c>
      <c r="I17" s="16">
        <f>F17+H17</f>
        <v>80</v>
      </c>
    </row>
    <row r="18" spans="1:9" x14ac:dyDescent="0.25">
      <c r="A18" s="12">
        <v>11</v>
      </c>
      <c r="B18" s="18" t="s">
        <v>16</v>
      </c>
      <c r="C18" s="17">
        <v>2006</v>
      </c>
      <c r="D18" s="28" t="s">
        <v>4</v>
      </c>
      <c r="E18" s="23" t="s">
        <v>17</v>
      </c>
      <c r="F18" s="12">
        <v>47</v>
      </c>
      <c r="G18" s="24">
        <v>322</v>
      </c>
      <c r="H18" s="17">
        <v>32</v>
      </c>
      <c r="I18" s="16">
        <f>F18+H18</f>
        <v>79</v>
      </c>
    </row>
    <row r="19" spans="1:9" x14ac:dyDescent="0.25">
      <c r="A19" s="12">
        <v>12</v>
      </c>
      <c r="B19" s="18" t="s">
        <v>32</v>
      </c>
      <c r="C19" s="17">
        <v>2007</v>
      </c>
      <c r="D19" s="28" t="s">
        <v>33</v>
      </c>
      <c r="E19" s="23" t="s">
        <v>41</v>
      </c>
      <c r="F19" s="12">
        <v>41</v>
      </c>
      <c r="G19" s="24">
        <v>325</v>
      </c>
      <c r="H19" s="17">
        <v>35</v>
      </c>
      <c r="I19" s="16">
        <f>F19+H19</f>
        <v>76</v>
      </c>
    </row>
    <row r="20" spans="1:9" x14ac:dyDescent="0.25">
      <c r="A20" s="12">
        <v>13</v>
      </c>
      <c r="B20" s="18" t="s">
        <v>73</v>
      </c>
      <c r="C20" s="17">
        <v>2008</v>
      </c>
      <c r="D20" s="28" t="s">
        <v>69</v>
      </c>
      <c r="E20" s="23" t="s">
        <v>82</v>
      </c>
      <c r="F20" s="12">
        <v>43</v>
      </c>
      <c r="G20" s="24">
        <v>313</v>
      </c>
      <c r="H20" s="17">
        <v>28</v>
      </c>
      <c r="I20" s="16">
        <f>F20+H20</f>
        <v>71</v>
      </c>
    </row>
    <row r="21" spans="1:9" x14ac:dyDescent="0.25">
      <c r="A21" s="12">
        <v>14</v>
      </c>
      <c r="B21" s="18" t="s">
        <v>19</v>
      </c>
      <c r="C21" s="17">
        <v>2007</v>
      </c>
      <c r="D21" s="28" t="s">
        <v>4</v>
      </c>
      <c r="E21" s="23" t="s">
        <v>20</v>
      </c>
      <c r="F21" s="12">
        <v>46</v>
      </c>
      <c r="G21" s="24">
        <v>302</v>
      </c>
      <c r="H21" s="17">
        <v>22</v>
      </c>
      <c r="I21" s="16">
        <f>F21+H21</f>
        <v>68</v>
      </c>
    </row>
    <row r="22" spans="1:9" x14ac:dyDescent="0.25">
      <c r="A22" s="12">
        <v>15</v>
      </c>
      <c r="B22" s="18" t="s">
        <v>74</v>
      </c>
      <c r="C22" s="17">
        <v>2006</v>
      </c>
      <c r="D22" s="28" t="s">
        <v>69</v>
      </c>
      <c r="E22" s="23" t="s">
        <v>83</v>
      </c>
      <c r="F22" s="12">
        <v>28</v>
      </c>
      <c r="G22" s="24">
        <v>333</v>
      </c>
      <c r="H22" s="17">
        <v>38</v>
      </c>
      <c r="I22" s="16">
        <f>F22+H22</f>
        <v>66</v>
      </c>
    </row>
    <row r="23" spans="1:9" x14ac:dyDescent="0.25">
      <c r="A23" s="12">
        <v>16</v>
      </c>
      <c r="B23" s="18" t="s">
        <v>36</v>
      </c>
      <c r="C23" s="17">
        <v>2008</v>
      </c>
      <c r="D23" s="28" t="s">
        <v>33</v>
      </c>
      <c r="E23" s="23" t="s">
        <v>44</v>
      </c>
      <c r="F23" s="12">
        <v>36</v>
      </c>
      <c r="G23" s="24">
        <v>307</v>
      </c>
      <c r="H23" s="17">
        <v>25</v>
      </c>
      <c r="I23" s="16">
        <f>F23+H23</f>
        <v>61</v>
      </c>
    </row>
    <row r="24" spans="1:9" x14ac:dyDescent="0.25">
      <c r="A24" s="12">
        <v>17</v>
      </c>
      <c r="B24" s="18" t="s">
        <v>64</v>
      </c>
      <c r="C24" s="17">
        <v>2007</v>
      </c>
      <c r="D24" s="28" t="s">
        <v>50</v>
      </c>
      <c r="E24" s="23" t="s">
        <v>65</v>
      </c>
      <c r="F24" s="12">
        <v>25</v>
      </c>
      <c r="G24" s="24">
        <v>332</v>
      </c>
      <c r="H24" s="17">
        <v>36</v>
      </c>
      <c r="I24" s="16">
        <f>F24+H24</f>
        <v>61</v>
      </c>
    </row>
    <row r="25" spans="1:9" x14ac:dyDescent="0.25">
      <c r="A25" s="12">
        <v>18</v>
      </c>
      <c r="B25" s="18" t="s">
        <v>35</v>
      </c>
      <c r="C25" s="17">
        <v>2007</v>
      </c>
      <c r="D25" s="28" t="s">
        <v>33</v>
      </c>
      <c r="E25" s="23" t="s">
        <v>43</v>
      </c>
      <c r="F25" s="12">
        <v>38</v>
      </c>
      <c r="G25" s="24">
        <v>300</v>
      </c>
      <c r="H25" s="17">
        <v>20</v>
      </c>
      <c r="I25" s="16">
        <f>F25+H25</f>
        <v>58</v>
      </c>
    </row>
    <row r="26" spans="1:9" x14ac:dyDescent="0.25">
      <c r="A26" s="12">
        <v>19</v>
      </c>
      <c r="B26" s="18" t="s">
        <v>54</v>
      </c>
      <c r="C26" s="17">
        <v>2007</v>
      </c>
      <c r="D26" s="28" t="s">
        <v>50</v>
      </c>
      <c r="E26" s="23" t="s">
        <v>57</v>
      </c>
      <c r="F26" s="12">
        <v>24</v>
      </c>
      <c r="G26" s="24">
        <v>324</v>
      </c>
      <c r="H26" s="17">
        <v>33</v>
      </c>
      <c r="I26" s="16">
        <f>F26+H26</f>
        <v>57</v>
      </c>
    </row>
    <row r="27" spans="1:9" x14ac:dyDescent="0.25">
      <c r="A27" s="12">
        <v>20</v>
      </c>
      <c r="B27" s="18" t="s">
        <v>23</v>
      </c>
      <c r="C27" s="17">
        <v>2009</v>
      </c>
      <c r="D27" s="28" t="s">
        <v>4</v>
      </c>
      <c r="E27" s="23" t="s">
        <v>24</v>
      </c>
      <c r="F27" s="12">
        <v>26</v>
      </c>
      <c r="G27" s="24">
        <v>313</v>
      </c>
      <c r="H27" s="17">
        <v>29</v>
      </c>
      <c r="I27" s="16">
        <f>F27+H27</f>
        <v>55</v>
      </c>
    </row>
    <row r="28" spans="1:9" x14ac:dyDescent="0.25">
      <c r="A28" s="12">
        <v>21</v>
      </c>
      <c r="B28" s="18" t="s">
        <v>95</v>
      </c>
      <c r="C28" s="17">
        <v>2008</v>
      </c>
      <c r="D28" s="28" t="s">
        <v>69</v>
      </c>
      <c r="E28" s="23" t="s">
        <v>96</v>
      </c>
      <c r="F28" s="12">
        <v>13</v>
      </c>
      <c r="G28" s="24">
        <v>338</v>
      </c>
      <c r="H28" s="17">
        <v>42</v>
      </c>
      <c r="I28" s="16">
        <f>F28+H28</f>
        <v>55</v>
      </c>
    </row>
    <row r="29" spans="1:9" x14ac:dyDescent="0.25">
      <c r="A29" s="12">
        <v>22</v>
      </c>
      <c r="B29" s="18" t="s">
        <v>13</v>
      </c>
      <c r="C29" s="17">
        <v>2008</v>
      </c>
      <c r="D29" s="28" t="s">
        <v>4</v>
      </c>
      <c r="E29" s="23" t="s">
        <v>14</v>
      </c>
      <c r="F29" s="12">
        <v>31</v>
      </c>
      <c r="G29" s="24">
        <v>303</v>
      </c>
      <c r="H29" s="17">
        <v>23</v>
      </c>
      <c r="I29" s="16">
        <f>F29+H29</f>
        <v>54</v>
      </c>
    </row>
    <row r="30" spans="1:9" x14ac:dyDescent="0.25">
      <c r="A30" s="12">
        <v>23</v>
      </c>
      <c r="B30" s="18" t="s">
        <v>97</v>
      </c>
      <c r="C30" s="17">
        <v>2008</v>
      </c>
      <c r="D30" s="28" t="s">
        <v>69</v>
      </c>
      <c r="E30" s="23" t="s">
        <v>98</v>
      </c>
      <c r="F30" s="12">
        <v>23</v>
      </c>
      <c r="G30" s="24">
        <v>320</v>
      </c>
      <c r="H30" s="17">
        <v>31</v>
      </c>
      <c r="I30" s="16">
        <f>F30+H30</f>
        <v>54</v>
      </c>
    </row>
    <row r="31" spans="1:9" x14ac:dyDescent="0.25">
      <c r="A31" s="12">
        <v>24</v>
      </c>
      <c r="B31" s="18" t="s">
        <v>75</v>
      </c>
      <c r="C31" s="17">
        <v>2007</v>
      </c>
      <c r="D31" s="28" t="s">
        <v>69</v>
      </c>
      <c r="E31" s="23" t="s">
        <v>84</v>
      </c>
      <c r="F31" s="12">
        <v>18</v>
      </c>
      <c r="G31" s="24">
        <v>325</v>
      </c>
      <c r="H31" s="17">
        <v>34</v>
      </c>
      <c r="I31" s="16">
        <f>F31+H31</f>
        <v>52</v>
      </c>
    </row>
    <row r="32" spans="1:9" x14ac:dyDescent="0.25">
      <c r="A32" s="12">
        <v>25</v>
      </c>
      <c r="B32" s="18" t="s">
        <v>34</v>
      </c>
      <c r="C32" s="17">
        <v>2006</v>
      </c>
      <c r="D32" s="28" t="s">
        <v>33</v>
      </c>
      <c r="E32" s="23" t="s">
        <v>42</v>
      </c>
      <c r="F32" s="12">
        <v>14</v>
      </c>
      <c r="G32" s="24">
        <v>332</v>
      </c>
      <c r="H32" s="17">
        <v>37</v>
      </c>
      <c r="I32" s="16">
        <f>F32+H32</f>
        <v>51</v>
      </c>
    </row>
    <row r="33" spans="1:9" x14ac:dyDescent="0.25">
      <c r="A33" s="12">
        <v>26</v>
      </c>
      <c r="B33" s="18" t="s">
        <v>26</v>
      </c>
      <c r="C33" s="17">
        <v>2008</v>
      </c>
      <c r="D33" s="28" t="s">
        <v>4</v>
      </c>
      <c r="E33" s="23" t="s">
        <v>27</v>
      </c>
      <c r="F33" s="12">
        <v>19</v>
      </c>
      <c r="G33" s="24">
        <v>318</v>
      </c>
      <c r="H33" s="17">
        <v>30</v>
      </c>
      <c r="I33" s="16">
        <f>F33+H33</f>
        <v>49</v>
      </c>
    </row>
    <row r="34" spans="1:9" x14ac:dyDescent="0.25">
      <c r="A34" s="12">
        <v>27</v>
      </c>
      <c r="B34" s="18" t="s">
        <v>77</v>
      </c>
      <c r="C34" s="17">
        <v>2007</v>
      </c>
      <c r="D34" s="28" t="s">
        <v>69</v>
      </c>
      <c r="E34" s="23" t="s">
        <v>78</v>
      </c>
      <c r="F34" s="12">
        <v>32</v>
      </c>
      <c r="G34" s="24">
        <v>288</v>
      </c>
      <c r="H34" s="17">
        <v>16</v>
      </c>
      <c r="I34" s="16">
        <f>F34+H34</f>
        <v>48</v>
      </c>
    </row>
    <row r="35" spans="1:9" x14ac:dyDescent="0.25">
      <c r="A35" s="12">
        <v>28</v>
      </c>
      <c r="B35" s="18" t="s">
        <v>72</v>
      </c>
      <c r="C35" s="17">
        <v>2006</v>
      </c>
      <c r="D35" s="28" t="s">
        <v>69</v>
      </c>
      <c r="E35" s="23" t="s">
        <v>81</v>
      </c>
      <c r="F35" s="12">
        <v>8</v>
      </c>
      <c r="G35" s="24">
        <v>333</v>
      </c>
      <c r="H35" s="17">
        <v>39</v>
      </c>
      <c r="I35" s="16">
        <f>F35+H35</f>
        <v>47</v>
      </c>
    </row>
    <row r="36" spans="1:9" x14ac:dyDescent="0.25">
      <c r="A36" s="12">
        <v>29</v>
      </c>
      <c r="B36" s="18" t="s">
        <v>60</v>
      </c>
      <c r="C36" s="17">
        <v>2006</v>
      </c>
      <c r="D36" s="28" t="s">
        <v>50</v>
      </c>
      <c r="E36" s="23" t="s">
        <v>61</v>
      </c>
      <c r="F36" s="12">
        <v>33</v>
      </c>
      <c r="G36" s="24">
        <v>286</v>
      </c>
      <c r="H36" s="17">
        <v>13</v>
      </c>
      <c r="I36" s="16">
        <f>F36+H36</f>
        <v>46</v>
      </c>
    </row>
    <row r="37" spans="1:9" x14ac:dyDescent="0.25">
      <c r="A37" s="12">
        <v>30</v>
      </c>
      <c r="B37" s="18" t="s">
        <v>99</v>
      </c>
      <c r="C37" s="17">
        <v>2008</v>
      </c>
      <c r="D37" s="28" t="s">
        <v>69</v>
      </c>
      <c r="E37" s="23" t="s">
        <v>100</v>
      </c>
      <c r="F37" s="12">
        <v>22</v>
      </c>
      <c r="G37" s="24">
        <v>305</v>
      </c>
      <c r="H37" s="17">
        <v>24</v>
      </c>
      <c r="I37" s="16">
        <f>F37+H37</f>
        <v>46</v>
      </c>
    </row>
    <row r="38" spans="1:9" x14ac:dyDescent="0.25">
      <c r="A38" s="12">
        <v>31</v>
      </c>
      <c r="B38" s="18" t="s">
        <v>37</v>
      </c>
      <c r="C38" s="17">
        <v>2007</v>
      </c>
      <c r="D38" s="28" t="s">
        <v>33</v>
      </c>
      <c r="E38" s="23" t="s">
        <v>45</v>
      </c>
      <c r="F38" s="12">
        <v>20</v>
      </c>
      <c r="G38" s="24">
        <v>308</v>
      </c>
      <c r="H38" s="17">
        <v>26</v>
      </c>
      <c r="I38" s="16">
        <f>F38+H38</f>
        <v>46</v>
      </c>
    </row>
    <row r="39" spans="1:9" x14ac:dyDescent="0.25">
      <c r="A39" s="12">
        <v>32</v>
      </c>
      <c r="B39" s="18" t="s">
        <v>30</v>
      </c>
      <c r="C39" s="17">
        <v>2008</v>
      </c>
      <c r="D39" s="28" t="s">
        <v>4</v>
      </c>
      <c r="E39" s="23" t="s">
        <v>31</v>
      </c>
      <c r="F39" s="12">
        <v>27</v>
      </c>
      <c r="G39" s="24">
        <v>292</v>
      </c>
      <c r="H39" s="17">
        <v>17</v>
      </c>
      <c r="I39" s="16">
        <f>F39+H39</f>
        <v>44</v>
      </c>
    </row>
    <row r="40" spans="1:9" x14ac:dyDescent="0.25">
      <c r="A40" s="12">
        <v>33</v>
      </c>
      <c r="B40" s="18" t="s">
        <v>55</v>
      </c>
      <c r="C40" s="17">
        <v>2008</v>
      </c>
      <c r="D40" s="28" t="s">
        <v>50</v>
      </c>
      <c r="E40" s="23" t="s">
        <v>58</v>
      </c>
      <c r="F40" s="12">
        <v>34</v>
      </c>
      <c r="G40" s="24">
        <v>283</v>
      </c>
      <c r="H40" s="17">
        <v>9</v>
      </c>
      <c r="I40" s="16">
        <f>F40+H40</f>
        <v>43</v>
      </c>
    </row>
    <row r="41" spans="1:9" x14ac:dyDescent="0.25">
      <c r="A41" s="12">
        <v>34</v>
      </c>
      <c r="B41" s="18" t="s">
        <v>89</v>
      </c>
      <c r="C41" s="17">
        <v>2008</v>
      </c>
      <c r="D41" s="28" t="s">
        <v>69</v>
      </c>
      <c r="E41" s="23" t="s">
        <v>90</v>
      </c>
      <c r="F41" s="12">
        <v>30</v>
      </c>
      <c r="G41" s="24">
        <v>285</v>
      </c>
      <c r="H41" s="17">
        <v>11</v>
      </c>
      <c r="I41" s="16">
        <f>F41+H41</f>
        <v>41</v>
      </c>
    </row>
    <row r="42" spans="1:9" x14ac:dyDescent="0.25">
      <c r="A42" s="12">
        <v>35</v>
      </c>
      <c r="B42" s="18" t="s">
        <v>93</v>
      </c>
      <c r="C42" s="17">
        <v>2008</v>
      </c>
      <c r="D42" s="28" t="s">
        <v>69</v>
      </c>
      <c r="E42" s="23" t="s">
        <v>94</v>
      </c>
      <c r="F42" s="12">
        <v>29</v>
      </c>
      <c r="G42" s="24">
        <v>285</v>
      </c>
      <c r="H42" s="17">
        <v>10</v>
      </c>
      <c r="I42" s="16">
        <f>F42+H42</f>
        <v>39</v>
      </c>
    </row>
    <row r="43" spans="1:9" x14ac:dyDescent="0.25">
      <c r="A43" s="12">
        <v>36</v>
      </c>
      <c r="B43" s="18" t="s">
        <v>56</v>
      </c>
      <c r="C43" s="17">
        <v>2008</v>
      </c>
      <c r="D43" s="28" t="s">
        <v>50</v>
      </c>
      <c r="E43" s="23" t="s">
        <v>59</v>
      </c>
      <c r="F43" s="12">
        <v>16</v>
      </c>
      <c r="G43" s="24">
        <v>300</v>
      </c>
      <c r="H43" s="17">
        <v>19</v>
      </c>
      <c r="I43" s="16">
        <f>F43+H43</f>
        <v>35</v>
      </c>
    </row>
    <row r="44" spans="1:9" x14ac:dyDescent="0.25">
      <c r="A44" s="12">
        <v>37</v>
      </c>
      <c r="B44" s="18" t="s">
        <v>38</v>
      </c>
      <c r="C44" s="17">
        <v>2006</v>
      </c>
      <c r="D44" s="28" t="s">
        <v>33</v>
      </c>
      <c r="E44" s="23" t="s">
        <v>46</v>
      </c>
      <c r="F44" s="12">
        <v>7</v>
      </c>
      <c r="G44" s="24">
        <v>309</v>
      </c>
      <c r="H44" s="17">
        <v>27</v>
      </c>
      <c r="I44" s="16">
        <f>F44+H44</f>
        <v>34</v>
      </c>
    </row>
    <row r="45" spans="1:9" x14ac:dyDescent="0.25">
      <c r="A45" s="12">
        <v>38</v>
      </c>
      <c r="B45" s="18" t="s">
        <v>25</v>
      </c>
      <c r="C45" s="12">
        <v>2007</v>
      </c>
      <c r="D45" s="28" t="s">
        <v>4</v>
      </c>
      <c r="E45" s="23" t="s">
        <v>15</v>
      </c>
      <c r="F45" s="12">
        <v>15</v>
      </c>
      <c r="G45" s="24">
        <v>287</v>
      </c>
      <c r="H45" s="17">
        <v>15</v>
      </c>
      <c r="I45" s="16">
        <f>F45+H45</f>
        <v>30</v>
      </c>
    </row>
    <row r="46" spans="1:9" x14ac:dyDescent="0.25">
      <c r="A46" s="12">
        <v>39</v>
      </c>
      <c r="B46" s="18" t="s">
        <v>40</v>
      </c>
      <c r="C46" s="17">
        <v>2006</v>
      </c>
      <c r="D46" s="28" t="s">
        <v>33</v>
      </c>
      <c r="E46" s="23" t="s">
        <v>48</v>
      </c>
      <c r="F46" s="12">
        <v>9</v>
      </c>
      <c r="G46" s="24">
        <v>301</v>
      </c>
      <c r="H46" s="17">
        <v>21</v>
      </c>
      <c r="I46" s="16">
        <f>F46+H46</f>
        <v>30</v>
      </c>
    </row>
    <row r="47" spans="1:9" x14ac:dyDescent="0.25">
      <c r="A47" s="12">
        <v>40</v>
      </c>
      <c r="B47" s="18" t="s">
        <v>103</v>
      </c>
      <c r="C47" s="17">
        <v>2009</v>
      </c>
      <c r="D47" s="28" t="s">
        <v>69</v>
      </c>
      <c r="E47" s="23" t="s">
        <v>104</v>
      </c>
      <c r="F47" s="12">
        <v>11</v>
      </c>
      <c r="G47" s="24">
        <v>300</v>
      </c>
      <c r="H47" s="17">
        <v>18</v>
      </c>
      <c r="I47" s="16">
        <f>F47+H47</f>
        <v>29</v>
      </c>
    </row>
    <row r="48" spans="1:9" x14ac:dyDescent="0.25">
      <c r="A48" s="12">
        <v>41</v>
      </c>
      <c r="B48" s="18" t="s">
        <v>62</v>
      </c>
      <c r="C48" s="17">
        <v>2008</v>
      </c>
      <c r="D48" s="28" t="s">
        <v>50</v>
      </c>
      <c r="E48" s="23" t="s">
        <v>63</v>
      </c>
      <c r="F48" s="12">
        <v>21</v>
      </c>
      <c r="G48" s="24">
        <v>250</v>
      </c>
      <c r="H48" s="17">
        <v>4</v>
      </c>
      <c r="I48" s="16">
        <f>F48+H48</f>
        <v>25</v>
      </c>
    </row>
    <row r="49" spans="1:9" x14ac:dyDescent="0.25">
      <c r="A49" s="12">
        <v>42</v>
      </c>
      <c r="B49" s="18" t="s">
        <v>87</v>
      </c>
      <c r="C49" s="17">
        <v>2008</v>
      </c>
      <c r="D49" s="28" t="s">
        <v>69</v>
      </c>
      <c r="E49" s="23" t="s">
        <v>88</v>
      </c>
      <c r="F49" s="12">
        <v>17</v>
      </c>
      <c r="G49" s="24">
        <v>283</v>
      </c>
      <c r="H49" s="17">
        <v>8</v>
      </c>
      <c r="I49" s="16">
        <f>F49+H49</f>
        <v>25</v>
      </c>
    </row>
    <row r="50" spans="1:9" x14ac:dyDescent="0.25">
      <c r="A50" s="12">
        <v>43</v>
      </c>
      <c r="B50" s="18" t="s">
        <v>39</v>
      </c>
      <c r="C50" s="17">
        <v>2006</v>
      </c>
      <c r="D50" s="28" t="s">
        <v>33</v>
      </c>
      <c r="E50" s="23" t="s">
        <v>47</v>
      </c>
      <c r="F50" s="12">
        <v>12</v>
      </c>
      <c r="G50" s="24">
        <v>280</v>
      </c>
      <c r="H50" s="17">
        <v>7</v>
      </c>
      <c r="I50" s="16">
        <f>F50+H50</f>
        <v>19</v>
      </c>
    </row>
    <row r="51" spans="1:9" x14ac:dyDescent="0.25">
      <c r="A51" s="12">
        <v>44</v>
      </c>
      <c r="B51" s="18" t="s">
        <v>115</v>
      </c>
      <c r="C51" s="17">
        <v>2009</v>
      </c>
      <c r="D51" s="28" t="s">
        <v>69</v>
      </c>
      <c r="E51" s="23" t="s">
        <v>116</v>
      </c>
      <c r="F51" s="12">
        <v>5</v>
      </c>
      <c r="G51" s="24">
        <v>287</v>
      </c>
      <c r="H51" s="17">
        <v>14</v>
      </c>
      <c r="I51" s="16">
        <f>F51+H51</f>
        <v>19</v>
      </c>
    </row>
    <row r="52" spans="1:9" x14ac:dyDescent="0.25">
      <c r="A52" s="12">
        <v>45</v>
      </c>
      <c r="B52" s="18" t="s">
        <v>66</v>
      </c>
      <c r="C52" s="17">
        <v>2009</v>
      </c>
      <c r="D52" s="28" t="s">
        <v>50</v>
      </c>
      <c r="E52" s="23" t="s">
        <v>67</v>
      </c>
      <c r="F52" s="12">
        <v>10</v>
      </c>
      <c r="G52" s="24">
        <v>245</v>
      </c>
      <c r="H52" s="17">
        <v>3</v>
      </c>
      <c r="I52" s="16">
        <f>F52+H52</f>
        <v>13</v>
      </c>
    </row>
    <row r="53" spans="1:9" x14ac:dyDescent="0.25">
      <c r="A53" s="12">
        <v>46</v>
      </c>
      <c r="B53" s="18" t="s">
        <v>85</v>
      </c>
      <c r="C53" s="17">
        <v>2008</v>
      </c>
      <c r="D53" s="28" t="s">
        <v>69</v>
      </c>
      <c r="E53" s="23" t="s">
        <v>86</v>
      </c>
      <c r="F53" s="12">
        <v>1</v>
      </c>
      <c r="G53" s="24">
        <v>285</v>
      </c>
      <c r="H53" s="17">
        <v>12</v>
      </c>
      <c r="I53" s="16">
        <f>F53+H53</f>
        <v>13</v>
      </c>
    </row>
    <row r="54" spans="1:9" x14ac:dyDescent="0.25">
      <c r="A54" s="12">
        <v>47</v>
      </c>
      <c r="B54" s="18" t="s">
        <v>21</v>
      </c>
      <c r="C54" s="17">
        <v>2008</v>
      </c>
      <c r="D54" s="28" t="s">
        <v>4</v>
      </c>
      <c r="E54" s="23" t="s">
        <v>22</v>
      </c>
      <c r="F54" s="12">
        <v>4</v>
      </c>
      <c r="G54" s="24">
        <v>277</v>
      </c>
      <c r="H54" s="17">
        <v>6</v>
      </c>
      <c r="I54" s="16">
        <f>F54+H54</f>
        <v>10</v>
      </c>
    </row>
    <row r="55" spans="1:9" x14ac:dyDescent="0.25">
      <c r="A55" s="12">
        <v>48</v>
      </c>
      <c r="B55" s="18" t="s">
        <v>101</v>
      </c>
      <c r="C55" s="12"/>
      <c r="D55" s="28" t="s">
        <v>69</v>
      </c>
      <c r="E55" s="23" t="s">
        <v>102</v>
      </c>
      <c r="F55" s="12">
        <v>6</v>
      </c>
      <c r="G55" s="24">
        <v>242</v>
      </c>
      <c r="H55" s="17">
        <v>1</v>
      </c>
      <c r="I55" s="16">
        <f>F55+H55</f>
        <v>7</v>
      </c>
    </row>
    <row r="56" spans="1:9" x14ac:dyDescent="0.25">
      <c r="A56" s="12">
        <v>49</v>
      </c>
      <c r="B56" s="18" t="s">
        <v>113</v>
      </c>
      <c r="C56" s="17">
        <v>2009</v>
      </c>
      <c r="D56" s="28" t="s">
        <v>69</v>
      </c>
      <c r="E56" s="23" t="s">
        <v>114</v>
      </c>
      <c r="F56" s="12">
        <v>3</v>
      </c>
      <c r="G56" s="24">
        <v>244</v>
      </c>
      <c r="H56" s="17">
        <v>2</v>
      </c>
      <c r="I56" s="16">
        <f>F56+H56</f>
        <v>5</v>
      </c>
    </row>
    <row r="57" spans="1:9" x14ac:dyDescent="0.25">
      <c r="A57" s="12">
        <v>50</v>
      </c>
      <c r="B57" s="18" t="s">
        <v>109</v>
      </c>
      <c r="C57" s="17">
        <v>2009</v>
      </c>
      <c r="D57" s="28" t="s">
        <v>69</v>
      </c>
      <c r="E57" s="23" t="s">
        <v>110</v>
      </c>
      <c r="F57" s="12"/>
      <c r="G57" s="24">
        <v>274</v>
      </c>
      <c r="H57" s="17">
        <v>5</v>
      </c>
      <c r="I57" s="16">
        <f>F57+H57</f>
        <v>5</v>
      </c>
    </row>
    <row r="58" spans="1:9" x14ac:dyDescent="0.25">
      <c r="A58" s="12">
        <v>51</v>
      </c>
      <c r="B58" s="18" t="s">
        <v>111</v>
      </c>
      <c r="C58" s="17">
        <v>2011</v>
      </c>
      <c r="D58" s="28" t="s">
        <v>69</v>
      </c>
      <c r="E58" s="23" t="s">
        <v>112</v>
      </c>
      <c r="F58" s="12">
        <v>2</v>
      </c>
      <c r="G58" s="24">
        <v>212</v>
      </c>
      <c r="I58" s="16">
        <f>F58+H58</f>
        <v>2</v>
      </c>
    </row>
    <row r="59" spans="1:9" x14ac:dyDescent="0.25">
      <c r="A59" s="12">
        <v>52</v>
      </c>
      <c r="B59" s="18" t="s">
        <v>107</v>
      </c>
      <c r="C59" s="17">
        <v>2009</v>
      </c>
      <c r="D59" s="28" t="s">
        <v>69</v>
      </c>
      <c r="E59" s="23" t="s">
        <v>108</v>
      </c>
      <c r="F59" s="12"/>
      <c r="G59" s="24">
        <v>239</v>
      </c>
      <c r="I59" s="16">
        <f>F59+H59</f>
        <v>0</v>
      </c>
    </row>
    <row r="60" spans="1:9" x14ac:dyDescent="0.25">
      <c r="A60" s="12">
        <v>53</v>
      </c>
      <c r="B60" s="18" t="s">
        <v>105</v>
      </c>
      <c r="C60" s="17">
        <v>2010</v>
      </c>
      <c r="D60" s="28" t="s">
        <v>69</v>
      </c>
      <c r="E60" s="23" t="s">
        <v>106</v>
      </c>
      <c r="F60" s="12"/>
      <c r="G60" s="24">
        <v>226</v>
      </c>
      <c r="I60" s="16">
        <f>F60+H60</f>
        <v>0</v>
      </c>
    </row>
    <row r="61" spans="1:9" x14ac:dyDescent="0.25">
      <c r="E61" s="20"/>
      <c r="G61" s="22"/>
    </row>
    <row r="62" spans="1:9" x14ac:dyDescent="0.25">
      <c r="A62" s="31" t="s">
        <v>127</v>
      </c>
      <c r="E62" s="20"/>
      <c r="G62" s="22"/>
    </row>
    <row r="63" spans="1:9" x14ac:dyDescent="0.25">
      <c r="A63" s="12">
        <v>1</v>
      </c>
      <c r="B63" s="13" t="s">
        <v>4</v>
      </c>
      <c r="C63" t="s">
        <v>128</v>
      </c>
      <c r="E63" s="20"/>
      <c r="G63" s="32">
        <v>36.979999999999997</v>
      </c>
      <c r="I63">
        <v>50</v>
      </c>
    </row>
    <row r="64" spans="1:9" x14ac:dyDescent="0.25">
      <c r="A64" s="12">
        <v>2</v>
      </c>
      <c r="B64" s="13" t="s">
        <v>129</v>
      </c>
      <c r="C64" t="s">
        <v>130</v>
      </c>
      <c r="E64" s="20"/>
      <c r="G64" s="32">
        <v>41.31</v>
      </c>
      <c r="I64">
        <v>42</v>
      </c>
    </row>
    <row r="65" spans="1:9" x14ac:dyDescent="0.25">
      <c r="A65" s="12">
        <v>3</v>
      </c>
      <c r="B65" s="13" t="s">
        <v>4</v>
      </c>
      <c r="C65" t="s">
        <v>131</v>
      </c>
      <c r="E65" s="20"/>
      <c r="G65" s="32">
        <v>42.25</v>
      </c>
      <c r="I65">
        <v>34</v>
      </c>
    </row>
    <row r="66" spans="1:9" x14ac:dyDescent="0.25">
      <c r="A66" s="12">
        <v>4</v>
      </c>
      <c r="B66" s="13" t="s">
        <v>33</v>
      </c>
      <c r="C66" t="s">
        <v>132</v>
      </c>
      <c r="E66" s="20"/>
      <c r="G66" s="32">
        <v>45.6</v>
      </c>
      <c r="I66">
        <v>18</v>
      </c>
    </row>
    <row r="67" spans="1:9" x14ac:dyDescent="0.25">
      <c r="A67" s="12">
        <v>5</v>
      </c>
      <c r="B67" s="13" t="s">
        <v>117</v>
      </c>
      <c r="C67" t="s">
        <v>134</v>
      </c>
      <c r="E67" s="20"/>
      <c r="G67" s="32">
        <v>46.52</v>
      </c>
      <c r="I67">
        <v>14</v>
      </c>
    </row>
    <row r="68" spans="1:9" x14ac:dyDescent="0.25">
      <c r="A68" s="12">
        <v>6</v>
      </c>
      <c r="B68" s="13" t="s">
        <v>118</v>
      </c>
      <c r="C68" t="s">
        <v>135</v>
      </c>
      <c r="E68" s="20"/>
      <c r="G68" s="32">
        <v>55.41</v>
      </c>
      <c r="I68">
        <v>10</v>
      </c>
    </row>
    <row r="69" spans="1:9" x14ac:dyDescent="0.25">
      <c r="A69" s="12"/>
      <c r="E69" s="20"/>
      <c r="G69" s="32"/>
    </row>
    <row r="70" spans="1:9" x14ac:dyDescent="0.25">
      <c r="A70" s="12">
        <v>1</v>
      </c>
      <c r="B70" s="13" t="s">
        <v>69</v>
      </c>
      <c r="C70" t="s">
        <v>136</v>
      </c>
      <c r="E70" s="20"/>
      <c r="G70" s="32">
        <v>39.07</v>
      </c>
      <c r="I70">
        <v>46</v>
      </c>
    </row>
    <row r="71" spans="1:9" x14ac:dyDescent="0.25">
      <c r="A71" s="12">
        <v>2</v>
      </c>
      <c r="B71" s="13" t="s">
        <v>33</v>
      </c>
      <c r="C71" t="s">
        <v>138</v>
      </c>
      <c r="E71" s="20"/>
      <c r="G71" s="32">
        <v>42.04</v>
      </c>
      <c r="I71">
        <v>38</v>
      </c>
    </row>
    <row r="72" spans="1:9" x14ac:dyDescent="0.25">
      <c r="A72" s="12">
        <v>3</v>
      </c>
      <c r="B72" s="13" t="s">
        <v>69</v>
      </c>
      <c r="C72" t="s">
        <v>137</v>
      </c>
      <c r="E72" s="20"/>
      <c r="G72" s="32">
        <v>42.92</v>
      </c>
      <c r="I72">
        <v>30</v>
      </c>
    </row>
    <row r="73" spans="1:9" x14ac:dyDescent="0.25">
      <c r="A73" s="12">
        <v>4</v>
      </c>
      <c r="B73" s="13" t="s">
        <v>129</v>
      </c>
      <c r="C73" t="s">
        <v>139</v>
      </c>
      <c r="G73" s="32">
        <v>43.12</v>
      </c>
      <c r="I73">
        <v>26</v>
      </c>
    </row>
    <row r="74" spans="1:9" x14ac:dyDescent="0.25">
      <c r="A74" s="12">
        <v>5</v>
      </c>
      <c r="B74" s="13" t="s">
        <v>119</v>
      </c>
      <c r="C74" t="s">
        <v>140</v>
      </c>
      <c r="E74" s="20"/>
      <c r="G74" s="32">
        <v>44.26</v>
      </c>
      <c r="I74">
        <v>22</v>
      </c>
    </row>
    <row r="75" spans="1:9" x14ac:dyDescent="0.25">
      <c r="A75" s="12"/>
      <c r="E75" s="20"/>
      <c r="G75" s="32"/>
    </row>
    <row r="76" spans="1:9" x14ac:dyDescent="0.25">
      <c r="A76" s="12"/>
      <c r="E76" s="20"/>
      <c r="G76" s="32"/>
    </row>
    <row r="77" spans="1:9" x14ac:dyDescent="0.25">
      <c r="A77" s="12"/>
      <c r="E77" s="20"/>
      <c r="G77" s="32"/>
    </row>
    <row r="78" spans="1:9" x14ac:dyDescent="0.25">
      <c r="A78" s="12"/>
      <c r="E78" s="20"/>
      <c r="G78" s="32"/>
    </row>
    <row r="79" spans="1:9" x14ac:dyDescent="0.25">
      <c r="A79" s="12"/>
      <c r="E79" s="20"/>
      <c r="G79" s="32"/>
    </row>
    <row r="80" spans="1:9" x14ac:dyDescent="0.25">
      <c r="A80" s="12"/>
      <c r="E80" s="20"/>
      <c r="G80" s="32"/>
    </row>
    <row r="81" spans="1:7" x14ac:dyDescent="0.25">
      <c r="A81" s="12"/>
      <c r="E81" s="20"/>
      <c r="G81" s="32"/>
    </row>
    <row r="82" spans="1:7" x14ac:dyDescent="0.25">
      <c r="A82" s="12"/>
      <c r="E82" s="20"/>
      <c r="G82" s="32"/>
    </row>
    <row r="83" spans="1:7" x14ac:dyDescent="0.25">
      <c r="A83" s="12"/>
      <c r="E83" s="20"/>
      <c r="G83" s="32"/>
    </row>
    <row r="84" spans="1:7" x14ac:dyDescent="0.25">
      <c r="A84" s="12"/>
      <c r="E84" s="20"/>
      <c r="G84" s="32"/>
    </row>
    <row r="85" spans="1:7" x14ac:dyDescent="0.25">
      <c r="A85" s="12"/>
      <c r="E85" s="20"/>
      <c r="G85" s="32"/>
    </row>
    <row r="86" spans="1:7" x14ac:dyDescent="0.25">
      <c r="A86" s="12"/>
      <c r="E86" s="20"/>
      <c r="G86" s="32"/>
    </row>
    <row r="87" spans="1:7" x14ac:dyDescent="0.25">
      <c r="A87" s="12"/>
      <c r="E87" s="20"/>
      <c r="G87" s="32"/>
    </row>
    <row r="88" spans="1:7" x14ac:dyDescent="0.25">
      <c r="A88" s="12"/>
      <c r="E88" s="20"/>
      <c r="G88" s="32"/>
    </row>
    <row r="89" spans="1:7" x14ac:dyDescent="0.25">
      <c r="A89" s="12"/>
      <c r="E89" s="20"/>
      <c r="G89" s="32"/>
    </row>
    <row r="90" spans="1:7" x14ac:dyDescent="0.25">
      <c r="A90" s="12"/>
      <c r="E90" s="20"/>
      <c r="G90" s="32"/>
    </row>
    <row r="91" spans="1:7" x14ac:dyDescent="0.25">
      <c r="A91" s="12"/>
      <c r="E91" s="20"/>
      <c r="G91" s="32"/>
    </row>
    <row r="92" spans="1:7" x14ac:dyDescent="0.25">
      <c r="A92" s="12"/>
      <c r="E92" s="20"/>
      <c r="G92" s="32"/>
    </row>
    <row r="93" spans="1:7" x14ac:dyDescent="0.25">
      <c r="E93" s="20"/>
      <c r="G93" s="32"/>
    </row>
    <row r="94" spans="1:7" x14ac:dyDescent="0.25">
      <c r="E94" s="20"/>
    </row>
    <row r="95" spans="1:7" x14ac:dyDescent="0.25">
      <c r="E95" s="20"/>
    </row>
    <row r="96" spans="1:7" x14ac:dyDescent="0.25">
      <c r="E96" s="20"/>
    </row>
    <row r="97" spans="5:5" x14ac:dyDescent="0.25">
      <c r="E97" s="20"/>
    </row>
    <row r="98" spans="5:5" x14ac:dyDescent="0.25">
      <c r="E98" s="20"/>
    </row>
    <row r="99" spans="5:5" x14ac:dyDescent="0.25">
      <c r="E99" s="20"/>
    </row>
    <row r="100" spans="5:5" x14ac:dyDescent="0.25">
      <c r="E100" s="20"/>
    </row>
    <row r="101" spans="5:5" x14ac:dyDescent="0.25">
      <c r="E101" s="20"/>
    </row>
    <row r="102" spans="5:5" x14ac:dyDescent="0.25">
      <c r="E102" s="20"/>
    </row>
    <row r="103" spans="5:5" x14ac:dyDescent="0.25">
      <c r="E103" s="20"/>
    </row>
    <row r="104" spans="5:5" x14ac:dyDescent="0.25">
      <c r="E104" s="20"/>
    </row>
    <row r="105" spans="5:5" x14ac:dyDescent="0.25">
      <c r="E105" s="20"/>
    </row>
    <row r="106" spans="5:5" x14ac:dyDescent="0.25">
      <c r="E106" s="20"/>
    </row>
    <row r="107" spans="5:5" x14ac:dyDescent="0.25">
      <c r="E107" s="20"/>
    </row>
    <row r="108" spans="5:5" x14ac:dyDescent="0.25">
      <c r="E108" s="20"/>
    </row>
    <row r="109" spans="5:5" x14ac:dyDescent="0.25">
      <c r="E109" s="20"/>
    </row>
    <row r="110" spans="5:5" x14ac:dyDescent="0.25">
      <c r="E110" s="20"/>
    </row>
    <row r="111" spans="5:5" x14ac:dyDescent="0.25">
      <c r="E111" s="20"/>
    </row>
    <row r="112" spans="5:5" x14ac:dyDescent="0.25">
      <c r="E112" s="20"/>
    </row>
    <row r="113" spans="5:5" x14ac:dyDescent="0.25">
      <c r="E113" s="20"/>
    </row>
    <row r="114" spans="5:5" x14ac:dyDescent="0.25">
      <c r="E114" s="20"/>
    </row>
    <row r="115" spans="5:5" x14ac:dyDescent="0.25">
      <c r="E115" s="20"/>
    </row>
    <row r="116" spans="5:5" x14ac:dyDescent="0.25">
      <c r="E116" s="20"/>
    </row>
    <row r="117" spans="5:5" x14ac:dyDescent="0.25">
      <c r="E117" s="20"/>
    </row>
    <row r="118" spans="5:5" x14ac:dyDescent="0.25">
      <c r="E118" s="20"/>
    </row>
    <row r="119" spans="5:5" x14ac:dyDescent="0.25">
      <c r="E119" s="20"/>
    </row>
    <row r="120" spans="5:5" x14ac:dyDescent="0.25">
      <c r="E120" s="20"/>
    </row>
    <row r="121" spans="5:5" x14ac:dyDescent="0.25">
      <c r="E121" s="20"/>
    </row>
    <row r="122" spans="5:5" x14ac:dyDescent="0.25">
      <c r="E122" s="20"/>
    </row>
    <row r="123" spans="5:5" x14ac:dyDescent="0.25">
      <c r="E123" s="20"/>
    </row>
    <row r="124" spans="5:5" x14ac:dyDescent="0.25">
      <c r="E124" s="20"/>
    </row>
    <row r="125" spans="5:5" x14ac:dyDescent="0.25">
      <c r="E125" s="20"/>
    </row>
    <row r="126" spans="5:5" x14ac:dyDescent="0.25">
      <c r="E126" s="20"/>
    </row>
    <row r="127" spans="5:5" x14ac:dyDescent="0.25">
      <c r="E127" s="20"/>
    </row>
    <row r="128" spans="5:5" x14ac:dyDescent="0.25">
      <c r="E128" s="20"/>
    </row>
    <row r="129" spans="5:5" x14ac:dyDescent="0.25">
      <c r="E129" s="20"/>
    </row>
    <row r="130" spans="5:5" x14ac:dyDescent="0.25">
      <c r="E130" s="20"/>
    </row>
    <row r="131" spans="5:5" x14ac:dyDescent="0.25">
      <c r="E131" s="20"/>
    </row>
    <row r="132" spans="5:5" x14ac:dyDescent="0.25">
      <c r="E132" s="20"/>
    </row>
    <row r="133" spans="5:5" x14ac:dyDescent="0.25">
      <c r="E133" s="20"/>
    </row>
    <row r="134" spans="5:5" x14ac:dyDescent="0.25">
      <c r="E134" s="20"/>
    </row>
    <row r="135" spans="5:5" x14ac:dyDescent="0.25">
      <c r="E135" s="20"/>
    </row>
    <row r="136" spans="5:5" x14ac:dyDescent="0.25">
      <c r="E136" s="20"/>
    </row>
    <row r="137" spans="5:5" x14ac:dyDescent="0.25">
      <c r="E137" s="20"/>
    </row>
    <row r="138" spans="5:5" x14ac:dyDescent="0.25">
      <c r="E138" s="20"/>
    </row>
    <row r="139" spans="5:5" x14ac:dyDescent="0.25">
      <c r="E139" s="20"/>
    </row>
    <row r="140" spans="5:5" x14ac:dyDescent="0.25">
      <c r="E140" s="20"/>
    </row>
    <row r="141" spans="5:5" x14ac:dyDescent="0.25">
      <c r="E141" s="20"/>
    </row>
  </sheetData>
  <sortState ref="B8:I60">
    <sortCondition descending="1" ref="I8:I60"/>
  </sortState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"/>
  <sheetViews>
    <sheetView topLeftCell="A54" workbookViewId="0">
      <selection activeCell="C94" sqref="C94"/>
    </sheetView>
  </sheetViews>
  <sheetFormatPr defaultRowHeight="15" x14ac:dyDescent="0.25"/>
  <cols>
    <col min="1" max="1" width="22.28515625" customWidth="1"/>
    <col min="3" max="3" width="19" customWidth="1"/>
  </cols>
  <sheetData>
    <row r="2" spans="1:8" x14ac:dyDescent="0.25">
      <c r="A2" s="18" t="s">
        <v>68</v>
      </c>
      <c r="B2" s="17">
        <v>2006</v>
      </c>
      <c r="C2" s="28" t="s">
        <v>69</v>
      </c>
      <c r="D2" s="23" t="s">
        <v>76</v>
      </c>
      <c r="E2" s="12">
        <v>50</v>
      </c>
      <c r="F2" s="24">
        <v>406</v>
      </c>
      <c r="G2" s="17">
        <v>50</v>
      </c>
      <c r="H2" s="16">
        <f>E2+G2</f>
        <v>100</v>
      </c>
    </row>
    <row r="3" spans="1:8" x14ac:dyDescent="0.25">
      <c r="A3" s="18" t="s">
        <v>70</v>
      </c>
      <c r="B3" s="17">
        <v>2006</v>
      </c>
      <c r="C3" s="28" t="s">
        <v>69</v>
      </c>
      <c r="D3" s="23" t="s">
        <v>79</v>
      </c>
      <c r="E3" s="12">
        <v>44</v>
      </c>
      <c r="F3" s="24">
        <v>343</v>
      </c>
      <c r="G3" s="17">
        <v>44</v>
      </c>
      <c r="H3" s="16">
        <f>E3+G3</f>
        <v>88</v>
      </c>
    </row>
    <row r="4" spans="1:8" x14ac:dyDescent="0.25">
      <c r="A4" s="18" t="s">
        <v>91</v>
      </c>
      <c r="B4" s="17">
        <v>2008</v>
      </c>
      <c r="C4" s="28" t="s">
        <v>69</v>
      </c>
      <c r="D4" s="23" t="s">
        <v>92</v>
      </c>
      <c r="E4" s="12">
        <v>37</v>
      </c>
      <c r="F4" s="24">
        <v>358</v>
      </c>
      <c r="G4" s="17">
        <v>45</v>
      </c>
      <c r="H4" s="16">
        <f>E4+G4</f>
        <v>82</v>
      </c>
    </row>
    <row r="5" spans="1:8" x14ac:dyDescent="0.25">
      <c r="A5" s="18" t="s">
        <v>71</v>
      </c>
      <c r="B5" s="17">
        <v>2007</v>
      </c>
      <c r="C5" s="28" t="s">
        <v>69</v>
      </c>
      <c r="D5" s="23" t="s">
        <v>80</v>
      </c>
      <c r="E5" s="12">
        <v>35</v>
      </c>
      <c r="F5" s="24">
        <v>359</v>
      </c>
      <c r="G5" s="17">
        <v>46</v>
      </c>
      <c r="H5" s="16">
        <f>E5+G5</f>
        <v>81</v>
      </c>
    </row>
    <row r="6" spans="1:8" x14ac:dyDescent="0.25">
      <c r="A6" s="18" t="s">
        <v>73</v>
      </c>
      <c r="B6" s="17">
        <v>2008</v>
      </c>
      <c r="C6" s="28" t="s">
        <v>69</v>
      </c>
      <c r="D6" s="23" t="s">
        <v>82</v>
      </c>
      <c r="E6" s="12">
        <v>43</v>
      </c>
      <c r="F6" s="24">
        <v>313</v>
      </c>
      <c r="G6" s="17">
        <v>28</v>
      </c>
      <c r="H6" s="16">
        <f>E6+G6</f>
        <v>71</v>
      </c>
    </row>
    <row r="7" spans="1:8" x14ac:dyDescent="0.25">
      <c r="A7" s="18" t="s">
        <v>74</v>
      </c>
      <c r="B7" s="17">
        <v>2006</v>
      </c>
      <c r="C7" s="28" t="s">
        <v>69</v>
      </c>
      <c r="D7" s="23" t="s">
        <v>83</v>
      </c>
      <c r="E7" s="12">
        <v>28</v>
      </c>
      <c r="F7" s="24">
        <v>333</v>
      </c>
      <c r="G7" s="17">
        <v>38</v>
      </c>
      <c r="H7" s="16">
        <f>E7+G7</f>
        <v>66</v>
      </c>
    </row>
    <row r="8" spans="1:8" x14ac:dyDescent="0.25">
      <c r="A8" s="18" t="s">
        <v>95</v>
      </c>
      <c r="B8" s="17">
        <v>2008</v>
      </c>
      <c r="C8" s="28" t="s">
        <v>69</v>
      </c>
      <c r="D8" s="23" t="s">
        <v>96</v>
      </c>
      <c r="E8" s="12">
        <v>13</v>
      </c>
      <c r="F8" s="24">
        <v>338</v>
      </c>
      <c r="G8" s="17">
        <v>42</v>
      </c>
      <c r="H8" s="16">
        <f>E8+G8</f>
        <v>55</v>
      </c>
    </row>
    <row r="9" spans="1:8" x14ac:dyDescent="0.25">
      <c r="A9" s="18" t="s">
        <v>97</v>
      </c>
      <c r="B9" s="17">
        <v>2008</v>
      </c>
      <c r="C9" s="28" t="s">
        <v>69</v>
      </c>
      <c r="D9" s="23" t="s">
        <v>98</v>
      </c>
      <c r="E9" s="12">
        <v>23</v>
      </c>
      <c r="F9" s="24">
        <v>320</v>
      </c>
      <c r="G9" s="17">
        <v>31</v>
      </c>
      <c r="H9" s="16">
        <f>E9+G9</f>
        <v>54</v>
      </c>
    </row>
    <row r="10" spans="1:8" x14ac:dyDescent="0.25">
      <c r="A10" s="18"/>
      <c r="B10" s="17"/>
      <c r="C10" s="28"/>
      <c r="D10" s="23"/>
      <c r="E10" s="12"/>
      <c r="F10" s="24"/>
      <c r="G10" s="17"/>
      <c r="H10" s="16">
        <f>SUM(H2:H9)</f>
        <v>597</v>
      </c>
    </row>
    <row r="11" spans="1:8" x14ac:dyDescent="0.25">
      <c r="A11" s="18"/>
      <c r="B11" s="17"/>
      <c r="C11" s="28"/>
      <c r="D11" s="23"/>
      <c r="E11" s="12"/>
      <c r="F11" s="24"/>
      <c r="G11" s="17"/>
      <c r="H11" s="16"/>
    </row>
    <row r="12" spans="1:8" x14ac:dyDescent="0.25">
      <c r="A12" s="18" t="s">
        <v>75</v>
      </c>
      <c r="B12" s="17">
        <v>2007</v>
      </c>
      <c r="C12" s="28" t="s">
        <v>117</v>
      </c>
      <c r="D12" s="23" t="s">
        <v>84</v>
      </c>
      <c r="E12" s="12">
        <v>18</v>
      </c>
      <c r="F12" s="24">
        <v>325</v>
      </c>
      <c r="G12" s="17">
        <v>34</v>
      </c>
      <c r="H12" s="16">
        <f>E12+G12</f>
        <v>52</v>
      </c>
    </row>
    <row r="13" spans="1:8" x14ac:dyDescent="0.25">
      <c r="A13" s="18" t="s">
        <v>77</v>
      </c>
      <c r="B13" s="17">
        <v>2007</v>
      </c>
      <c r="C13" s="28" t="s">
        <v>117</v>
      </c>
      <c r="D13" s="23" t="s">
        <v>78</v>
      </c>
      <c r="E13" s="12">
        <v>32</v>
      </c>
      <c r="F13" s="24">
        <v>288</v>
      </c>
      <c r="G13" s="17">
        <v>16</v>
      </c>
      <c r="H13" s="16">
        <f>E13+G13</f>
        <v>48</v>
      </c>
    </row>
    <row r="14" spans="1:8" x14ac:dyDescent="0.25">
      <c r="A14" s="18" t="s">
        <v>72</v>
      </c>
      <c r="B14" s="17">
        <v>2006</v>
      </c>
      <c r="C14" s="28" t="s">
        <v>117</v>
      </c>
      <c r="D14" s="23" t="s">
        <v>81</v>
      </c>
      <c r="E14" s="12">
        <v>8</v>
      </c>
      <c r="F14" s="24">
        <v>333</v>
      </c>
      <c r="G14" s="17">
        <v>39</v>
      </c>
      <c r="H14" s="16">
        <f>E14+G14</f>
        <v>47</v>
      </c>
    </row>
    <row r="15" spans="1:8" x14ac:dyDescent="0.25">
      <c r="A15" s="18" t="s">
        <v>99</v>
      </c>
      <c r="B15" s="17">
        <v>2008</v>
      </c>
      <c r="C15" s="28" t="s">
        <v>117</v>
      </c>
      <c r="D15" s="23" t="s">
        <v>100</v>
      </c>
      <c r="E15" s="12">
        <v>22</v>
      </c>
      <c r="F15" s="24">
        <v>305</v>
      </c>
      <c r="G15" s="17">
        <v>24</v>
      </c>
      <c r="H15" s="16">
        <f>E15+G15</f>
        <v>46</v>
      </c>
    </row>
    <row r="16" spans="1:8" x14ac:dyDescent="0.25">
      <c r="A16" s="18" t="s">
        <v>89</v>
      </c>
      <c r="B16" s="17">
        <v>2008</v>
      </c>
      <c r="C16" s="28" t="s">
        <v>117</v>
      </c>
      <c r="D16" s="23" t="s">
        <v>90</v>
      </c>
      <c r="E16" s="12">
        <v>30</v>
      </c>
      <c r="F16" s="24">
        <v>285</v>
      </c>
      <c r="G16" s="17">
        <v>11</v>
      </c>
      <c r="H16" s="16">
        <f>E16+G16</f>
        <v>41</v>
      </c>
    </row>
    <row r="17" spans="1:8" x14ac:dyDescent="0.25">
      <c r="A17" s="18" t="s">
        <v>93</v>
      </c>
      <c r="B17" s="17">
        <v>2008</v>
      </c>
      <c r="C17" s="28" t="s">
        <v>117</v>
      </c>
      <c r="D17" s="23" t="s">
        <v>94</v>
      </c>
      <c r="E17" s="12">
        <v>29</v>
      </c>
      <c r="F17" s="24">
        <v>285</v>
      </c>
      <c r="G17" s="17">
        <v>10</v>
      </c>
      <c r="H17" s="16">
        <f>E17+G17</f>
        <v>39</v>
      </c>
    </row>
    <row r="18" spans="1:8" x14ac:dyDescent="0.25">
      <c r="A18" s="18" t="s">
        <v>103</v>
      </c>
      <c r="B18" s="17">
        <v>2009</v>
      </c>
      <c r="C18" s="28" t="s">
        <v>117</v>
      </c>
      <c r="D18" s="23" t="s">
        <v>104</v>
      </c>
      <c r="E18" s="12">
        <v>11</v>
      </c>
      <c r="F18" s="24">
        <v>300</v>
      </c>
      <c r="G18" s="17">
        <v>18</v>
      </c>
      <c r="H18" s="16">
        <f>E18+G18</f>
        <v>29</v>
      </c>
    </row>
    <row r="19" spans="1:8" x14ac:dyDescent="0.25">
      <c r="A19" s="18" t="s">
        <v>87</v>
      </c>
      <c r="B19" s="17">
        <v>2008</v>
      </c>
      <c r="C19" s="28" t="s">
        <v>117</v>
      </c>
      <c r="D19" s="23" t="s">
        <v>88</v>
      </c>
      <c r="E19" s="12">
        <v>17</v>
      </c>
      <c r="F19" s="24">
        <v>283</v>
      </c>
      <c r="G19" s="17">
        <v>8</v>
      </c>
      <c r="H19" s="16">
        <f>E19+G19</f>
        <v>25</v>
      </c>
    </row>
    <row r="20" spans="1:8" x14ac:dyDescent="0.25">
      <c r="A20" s="18"/>
      <c r="B20" s="17"/>
      <c r="C20" s="28"/>
      <c r="D20" s="23"/>
      <c r="E20" s="12"/>
      <c r="F20" s="24"/>
      <c r="G20" s="17"/>
      <c r="H20" s="16">
        <f>SUM(H12:H19)</f>
        <v>327</v>
      </c>
    </row>
    <row r="21" spans="1:8" x14ac:dyDescent="0.25">
      <c r="A21" s="18"/>
      <c r="B21" s="17"/>
      <c r="C21" s="28"/>
      <c r="D21" s="23"/>
      <c r="E21" s="12"/>
      <c r="F21" s="24"/>
      <c r="G21" s="17"/>
      <c r="H21" s="16"/>
    </row>
    <row r="22" spans="1:8" x14ac:dyDescent="0.25">
      <c r="A22" s="18" t="s">
        <v>115</v>
      </c>
      <c r="B22" s="17">
        <v>2009</v>
      </c>
      <c r="C22" s="28" t="s">
        <v>118</v>
      </c>
      <c r="D22" s="23" t="s">
        <v>116</v>
      </c>
      <c r="E22" s="12">
        <v>5</v>
      </c>
      <c r="F22" s="24">
        <v>287</v>
      </c>
      <c r="G22" s="17">
        <v>14</v>
      </c>
      <c r="H22" s="16">
        <f>E22+G22</f>
        <v>19</v>
      </c>
    </row>
    <row r="23" spans="1:8" x14ac:dyDescent="0.25">
      <c r="A23" s="18" t="s">
        <v>85</v>
      </c>
      <c r="B23" s="17">
        <v>2008</v>
      </c>
      <c r="C23" s="28" t="s">
        <v>118</v>
      </c>
      <c r="D23" s="23" t="s">
        <v>86</v>
      </c>
      <c r="E23" s="12">
        <v>1</v>
      </c>
      <c r="F23" s="24">
        <v>285</v>
      </c>
      <c r="G23" s="17">
        <v>12</v>
      </c>
      <c r="H23" s="16">
        <f>E23+G23</f>
        <v>13</v>
      </c>
    </row>
    <row r="24" spans="1:8" x14ac:dyDescent="0.25">
      <c r="A24" s="18" t="s">
        <v>101</v>
      </c>
      <c r="B24" s="12"/>
      <c r="C24" s="28" t="s">
        <v>118</v>
      </c>
      <c r="D24" s="23" t="s">
        <v>102</v>
      </c>
      <c r="E24" s="12">
        <v>6</v>
      </c>
      <c r="F24" s="24">
        <v>242</v>
      </c>
      <c r="G24" s="17">
        <v>1</v>
      </c>
      <c r="H24" s="16">
        <f>E24+G24</f>
        <v>7</v>
      </c>
    </row>
    <row r="25" spans="1:8" x14ac:dyDescent="0.25">
      <c r="A25" s="18" t="s">
        <v>113</v>
      </c>
      <c r="B25" s="17">
        <v>2009</v>
      </c>
      <c r="C25" s="28" t="s">
        <v>118</v>
      </c>
      <c r="D25" s="23" t="s">
        <v>114</v>
      </c>
      <c r="E25" s="12">
        <v>3</v>
      </c>
      <c r="F25" s="24">
        <v>244</v>
      </c>
      <c r="G25" s="17">
        <v>2</v>
      </c>
      <c r="H25" s="16">
        <f>E25+G25</f>
        <v>5</v>
      </c>
    </row>
    <row r="26" spans="1:8" x14ac:dyDescent="0.25">
      <c r="A26" s="18" t="s">
        <v>109</v>
      </c>
      <c r="B26" s="17">
        <v>2009</v>
      </c>
      <c r="C26" s="28" t="s">
        <v>118</v>
      </c>
      <c r="D26" s="23" t="s">
        <v>110</v>
      </c>
      <c r="E26" s="12"/>
      <c r="F26" s="24">
        <v>274</v>
      </c>
      <c r="G26" s="17">
        <v>5</v>
      </c>
      <c r="H26" s="16">
        <f>E26+G26</f>
        <v>5</v>
      </c>
    </row>
    <row r="27" spans="1:8" x14ac:dyDescent="0.25">
      <c r="A27" s="18" t="s">
        <v>111</v>
      </c>
      <c r="B27" s="17">
        <v>2011</v>
      </c>
      <c r="C27" s="28" t="s">
        <v>118</v>
      </c>
      <c r="D27" s="23" t="s">
        <v>112</v>
      </c>
      <c r="E27" s="12">
        <v>2</v>
      </c>
      <c r="F27" s="24">
        <v>212</v>
      </c>
      <c r="H27" s="16">
        <f>E27+G27</f>
        <v>2</v>
      </c>
    </row>
    <row r="28" spans="1:8" x14ac:dyDescent="0.25">
      <c r="A28" s="18" t="s">
        <v>107</v>
      </c>
      <c r="B28" s="17">
        <v>2009</v>
      </c>
      <c r="C28" s="28" t="s">
        <v>118</v>
      </c>
      <c r="D28" s="23" t="s">
        <v>108</v>
      </c>
      <c r="E28" s="12"/>
      <c r="F28" s="24">
        <v>239</v>
      </c>
      <c r="H28" s="16">
        <f>E28+G28</f>
        <v>0</v>
      </c>
    </row>
    <row r="29" spans="1:8" x14ac:dyDescent="0.25">
      <c r="A29" s="18" t="s">
        <v>105</v>
      </c>
      <c r="B29" s="17">
        <v>2010</v>
      </c>
      <c r="C29" s="28" t="s">
        <v>118</v>
      </c>
      <c r="D29" s="23" t="s">
        <v>106</v>
      </c>
      <c r="E29" s="12"/>
      <c r="F29" s="24">
        <v>226</v>
      </c>
      <c r="H29" s="16">
        <f>E29+G29</f>
        <v>0</v>
      </c>
    </row>
    <row r="30" spans="1:8" x14ac:dyDescent="0.25">
      <c r="A30" s="18"/>
      <c r="B30" s="17"/>
      <c r="C30" s="28"/>
      <c r="D30" s="23"/>
      <c r="E30" s="12"/>
      <c r="F30" s="24"/>
      <c r="H30" s="16">
        <f>SUM(H22:H29)</f>
        <v>51</v>
      </c>
    </row>
    <row r="31" spans="1:8" x14ac:dyDescent="0.25">
      <c r="A31" s="18"/>
      <c r="B31" s="17"/>
      <c r="C31" s="28"/>
      <c r="D31" s="23"/>
      <c r="E31" s="12"/>
      <c r="F31" s="24"/>
      <c r="H31" s="16"/>
    </row>
    <row r="32" spans="1:8" x14ac:dyDescent="0.25">
      <c r="A32" s="18" t="s">
        <v>5</v>
      </c>
      <c r="B32" s="17">
        <v>2006</v>
      </c>
      <c r="C32" s="28" t="s">
        <v>4</v>
      </c>
      <c r="D32" s="19" t="s">
        <v>18</v>
      </c>
      <c r="E32" s="12">
        <v>42</v>
      </c>
      <c r="F32" s="21">
        <v>380</v>
      </c>
      <c r="G32" s="17">
        <v>49</v>
      </c>
      <c r="H32" s="16">
        <f>E32+G32</f>
        <v>91</v>
      </c>
    </row>
    <row r="33" spans="1:8" x14ac:dyDescent="0.25">
      <c r="A33" s="13" t="s">
        <v>28</v>
      </c>
      <c r="B33" s="17">
        <v>2008</v>
      </c>
      <c r="C33" s="28" t="s">
        <v>4</v>
      </c>
      <c r="D33" s="23" t="s">
        <v>29</v>
      </c>
      <c r="E33" s="12">
        <v>48</v>
      </c>
      <c r="F33" s="24">
        <v>333</v>
      </c>
      <c r="G33" s="17">
        <v>40</v>
      </c>
      <c r="H33" s="16">
        <f>E33+G33</f>
        <v>88</v>
      </c>
    </row>
    <row r="34" spans="1:8" x14ac:dyDescent="0.25">
      <c r="A34" s="18" t="s">
        <v>12</v>
      </c>
      <c r="B34" s="17">
        <v>2008</v>
      </c>
      <c r="C34" s="28" t="s">
        <v>4</v>
      </c>
      <c r="D34" s="23" t="s">
        <v>11</v>
      </c>
      <c r="E34" s="12">
        <v>45</v>
      </c>
      <c r="F34" s="24">
        <v>342</v>
      </c>
      <c r="G34" s="17">
        <v>43</v>
      </c>
      <c r="H34" s="16">
        <f>E34+G34</f>
        <v>88</v>
      </c>
    </row>
    <row r="35" spans="1:8" x14ac:dyDescent="0.25">
      <c r="A35" s="18" t="s">
        <v>3</v>
      </c>
      <c r="B35" s="17">
        <v>2008</v>
      </c>
      <c r="C35" s="28" t="s">
        <v>4</v>
      </c>
      <c r="D35" s="19" t="s">
        <v>10</v>
      </c>
      <c r="E35" s="12">
        <v>40</v>
      </c>
      <c r="F35" s="21">
        <v>367</v>
      </c>
      <c r="G35" s="17">
        <v>48</v>
      </c>
      <c r="H35" s="16">
        <f>E35+G35</f>
        <v>88</v>
      </c>
    </row>
    <row r="36" spans="1:8" x14ac:dyDescent="0.25">
      <c r="A36" s="18" t="s">
        <v>16</v>
      </c>
      <c r="B36" s="17">
        <v>2006</v>
      </c>
      <c r="C36" s="28" t="s">
        <v>4</v>
      </c>
      <c r="D36" s="23" t="s">
        <v>17</v>
      </c>
      <c r="E36" s="12">
        <v>47</v>
      </c>
      <c r="F36" s="24">
        <v>322</v>
      </c>
      <c r="G36" s="17">
        <v>32</v>
      </c>
      <c r="H36" s="16">
        <f>E36+G36</f>
        <v>79</v>
      </c>
    </row>
    <row r="37" spans="1:8" x14ac:dyDescent="0.25">
      <c r="A37" s="18" t="s">
        <v>19</v>
      </c>
      <c r="B37" s="17">
        <v>2007</v>
      </c>
      <c r="C37" s="28" t="s">
        <v>4</v>
      </c>
      <c r="D37" s="23" t="s">
        <v>20</v>
      </c>
      <c r="E37" s="12">
        <v>46</v>
      </c>
      <c r="F37" s="24">
        <v>302</v>
      </c>
      <c r="G37" s="17">
        <v>22</v>
      </c>
      <c r="H37" s="16">
        <f>E37+G37</f>
        <v>68</v>
      </c>
    </row>
    <row r="38" spans="1:8" x14ac:dyDescent="0.25">
      <c r="A38" s="18" t="s">
        <v>23</v>
      </c>
      <c r="B38" s="17">
        <v>2009</v>
      </c>
      <c r="C38" s="28" t="s">
        <v>4</v>
      </c>
      <c r="D38" s="23" t="s">
        <v>24</v>
      </c>
      <c r="E38" s="12">
        <v>26</v>
      </c>
      <c r="F38" s="24">
        <v>313</v>
      </c>
      <c r="G38" s="17">
        <v>29</v>
      </c>
      <c r="H38" s="16">
        <f>E38+G38</f>
        <v>55</v>
      </c>
    </row>
    <row r="39" spans="1:8" x14ac:dyDescent="0.25">
      <c r="A39" s="18" t="s">
        <v>13</v>
      </c>
      <c r="B39" s="17">
        <v>2008</v>
      </c>
      <c r="C39" s="28" t="s">
        <v>4</v>
      </c>
      <c r="D39" s="23" t="s">
        <v>14</v>
      </c>
      <c r="E39" s="12">
        <v>31</v>
      </c>
      <c r="F39" s="24">
        <v>303</v>
      </c>
      <c r="G39" s="17">
        <v>23</v>
      </c>
      <c r="H39" s="16">
        <f>E39+G39</f>
        <v>54</v>
      </c>
    </row>
    <row r="40" spans="1:8" x14ac:dyDescent="0.25">
      <c r="A40" s="18"/>
      <c r="B40" s="17"/>
      <c r="C40" s="28"/>
      <c r="D40" s="23"/>
      <c r="E40" s="12"/>
      <c r="F40" s="24"/>
      <c r="G40" s="17"/>
      <c r="H40" s="16">
        <f>SUM(H32:H39)</f>
        <v>611</v>
      </c>
    </row>
    <row r="41" spans="1:8" x14ac:dyDescent="0.25">
      <c r="A41" s="18"/>
      <c r="B41" s="17"/>
      <c r="C41" s="28"/>
      <c r="D41" s="23"/>
      <c r="E41" s="12"/>
      <c r="F41" s="24"/>
      <c r="G41" s="17"/>
      <c r="H41" s="16"/>
    </row>
    <row r="42" spans="1:8" x14ac:dyDescent="0.25">
      <c r="A42" s="18" t="s">
        <v>26</v>
      </c>
      <c r="B42" s="17">
        <v>2008</v>
      </c>
      <c r="C42" s="28" t="s">
        <v>119</v>
      </c>
      <c r="D42" s="23" t="s">
        <v>27</v>
      </c>
      <c r="E42" s="12">
        <v>19</v>
      </c>
      <c r="F42" s="24">
        <v>318</v>
      </c>
      <c r="G42" s="17">
        <v>30</v>
      </c>
      <c r="H42" s="16">
        <f>E42+G42</f>
        <v>49</v>
      </c>
    </row>
    <row r="43" spans="1:8" x14ac:dyDescent="0.25">
      <c r="A43" s="18" t="s">
        <v>30</v>
      </c>
      <c r="B43" s="17">
        <v>2008</v>
      </c>
      <c r="C43" s="28" t="s">
        <v>119</v>
      </c>
      <c r="D43" s="23" t="s">
        <v>31</v>
      </c>
      <c r="E43" s="12">
        <v>27</v>
      </c>
      <c r="F43" s="24">
        <v>292</v>
      </c>
      <c r="G43" s="17">
        <v>17</v>
      </c>
      <c r="H43" s="16">
        <f>E43+G43</f>
        <v>44</v>
      </c>
    </row>
    <row r="44" spans="1:8" x14ac:dyDescent="0.25">
      <c r="A44" s="18" t="s">
        <v>25</v>
      </c>
      <c r="B44" s="12">
        <v>2007</v>
      </c>
      <c r="C44" s="28" t="s">
        <v>119</v>
      </c>
      <c r="D44" s="23" t="s">
        <v>15</v>
      </c>
      <c r="E44" s="12">
        <v>15</v>
      </c>
      <c r="F44" s="24">
        <v>287</v>
      </c>
      <c r="G44" s="17">
        <v>15</v>
      </c>
      <c r="H44" s="16">
        <f>E44+G44</f>
        <v>30</v>
      </c>
    </row>
    <row r="45" spans="1:8" x14ac:dyDescent="0.25">
      <c r="A45" s="18" t="s">
        <v>21</v>
      </c>
      <c r="B45" s="17">
        <v>2008</v>
      </c>
      <c r="C45" s="28" t="s">
        <v>119</v>
      </c>
      <c r="D45" s="23" t="s">
        <v>22</v>
      </c>
      <c r="E45" s="12">
        <v>4</v>
      </c>
      <c r="F45" s="24">
        <v>277</v>
      </c>
      <c r="G45" s="17">
        <v>6</v>
      </c>
      <c r="H45" s="16">
        <f>E45+G45</f>
        <v>10</v>
      </c>
    </row>
    <row r="46" spans="1:8" x14ac:dyDescent="0.25">
      <c r="A46" s="18"/>
      <c r="B46" s="17"/>
      <c r="C46" s="28"/>
      <c r="D46" s="23"/>
      <c r="E46" s="12"/>
      <c r="F46" s="24"/>
      <c r="G46" s="17"/>
      <c r="H46" s="16">
        <f>SUM(H42:H45)</f>
        <v>133</v>
      </c>
    </row>
    <row r="47" spans="1:8" x14ac:dyDescent="0.25">
      <c r="A47" s="18"/>
      <c r="B47" s="17"/>
      <c r="C47" s="28"/>
      <c r="D47" s="23"/>
      <c r="E47" s="12"/>
      <c r="F47" s="24"/>
      <c r="G47" s="17"/>
      <c r="H47" s="16"/>
    </row>
    <row r="48" spans="1:8" x14ac:dyDescent="0.25">
      <c r="A48" s="18" t="s">
        <v>51</v>
      </c>
      <c r="B48" s="17">
        <v>2007</v>
      </c>
      <c r="C48" s="28" t="s">
        <v>50</v>
      </c>
      <c r="D48" s="23" t="s">
        <v>53</v>
      </c>
      <c r="E48" s="12">
        <v>49</v>
      </c>
      <c r="F48" s="24">
        <v>364</v>
      </c>
      <c r="G48" s="17">
        <v>47</v>
      </c>
      <c r="H48" s="16">
        <f>E48+G48</f>
        <v>96</v>
      </c>
    </row>
    <row r="49" spans="1:10" x14ac:dyDescent="0.25">
      <c r="A49" s="18" t="s">
        <v>49</v>
      </c>
      <c r="B49" s="17">
        <v>2006</v>
      </c>
      <c r="C49" s="28" t="s">
        <v>50</v>
      </c>
      <c r="D49" s="23" t="s">
        <v>52</v>
      </c>
      <c r="E49" s="12">
        <v>39</v>
      </c>
      <c r="F49" s="24">
        <v>334</v>
      </c>
      <c r="G49" s="17">
        <v>41</v>
      </c>
      <c r="H49" s="16">
        <f>E49+G49</f>
        <v>80</v>
      </c>
    </row>
    <row r="50" spans="1:10" x14ac:dyDescent="0.25">
      <c r="A50" s="18" t="s">
        <v>64</v>
      </c>
      <c r="B50" s="17">
        <v>2007</v>
      </c>
      <c r="C50" s="28" t="s">
        <v>50</v>
      </c>
      <c r="D50" s="23" t="s">
        <v>65</v>
      </c>
      <c r="E50" s="12">
        <v>25</v>
      </c>
      <c r="F50" s="24">
        <v>332</v>
      </c>
      <c r="G50" s="17">
        <v>36</v>
      </c>
      <c r="H50" s="16">
        <f>E50+G50</f>
        <v>61</v>
      </c>
    </row>
    <row r="51" spans="1:10" x14ac:dyDescent="0.25">
      <c r="A51" s="18" t="s">
        <v>54</v>
      </c>
      <c r="B51" s="17">
        <v>2007</v>
      </c>
      <c r="C51" s="28" t="s">
        <v>50</v>
      </c>
      <c r="D51" s="23" t="s">
        <v>57</v>
      </c>
      <c r="E51" s="12">
        <v>24</v>
      </c>
      <c r="F51" s="24">
        <v>324</v>
      </c>
      <c r="G51" s="17">
        <v>33</v>
      </c>
      <c r="H51" s="16">
        <f>E51+G51</f>
        <v>57</v>
      </c>
    </row>
    <row r="52" spans="1:10" x14ac:dyDescent="0.25">
      <c r="A52" s="18" t="s">
        <v>60</v>
      </c>
      <c r="B52" s="17">
        <v>2006</v>
      </c>
      <c r="C52" s="28" t="s">
        <v>50</v>
      </c>
      <c r="D52" s="23" t="s">
        <v>61</v>
      </c>
      <c r="E52" s="12">
        <v>33</v>
      </c>
      <c r="F52" s="24">
        <v>286</v>
      </c>
      <c r="G52" s="17">
        <v>13</v>
      </c>
      <c r="H52" s="16">
        <f>E52+G52</f>
        <v>46</v>
      </c>
    </row>
    <row r="53" spans="1:10" x14ac:dyDescent="0.25">
      <c r="A53" s="18" t="s">
        <v>55</v>
      </c>
      <c r="B53" s="17">
        <v>2008</v>
      </c>
      <c r="C53" s="28" t="s">
        <v>50</v>
      </c>
      <c r="D53" s="23" t="s">
        <v>58</v>
      </c>
      <c r="E53" s="12">
        <v>34</v>
      </c>
      <c r="F53" s="24">
        <v>283</v>
      </c>
      <c r="G53" s="17">
        <v>9</v>
      </c>
      <c r="H53" s="16">
        <f>E53+G53</f>
        <v>43</v>
      </c>
    </row>
    <row r="54" spans="1:10" x14ac:dyDescent="0.25">
      <c r="A54" s="18" t="s">
        <v>56</v>
      </c>
      <c r="B54" s="17">
        <v>2008</v>
      </c>
      <c r="C54" s="28" t="s">
        <v>50</v>
      </c>
      <c r="D54" s="23" t="s">
        <v>59</v>
      </c>
      <c r="E54" s="12">
        <v>16</v>
      </c>
      <c r="F54" s="24">
        <v>300</v>
      </c>
      <c r="G54" s="17">
        <v>19</v>
      </c>
      <c r="H54" s="16">
        <f>E54+G54</f>
        <v>35</v>
      </c>
    </row>
    <row r="55" spans="1:10" x14ac:dyDescent="0.25">
      <c r="A55" s="18" t="s">
        <v>62</v>
      </c>
      <c r="B55" s="17">
        <v>2008</v>
      </c>
      <c r="C55" s="28" t="s">
        <v>50</v>
      </c>
      <c r="D55" s="23" t="s">
        <v>63</v>
      </c>
      <c r="E55" s="12">
        <v>21</v>
      </c>
      <c r="F55" s="24">
        <v>250</v>
      </c>
      <c r="G55" s="17">
        <v>4</v>
      </c>
      <c r="H55" s="16">
        <f>E55+G55</f>
        <v>25</v>
      </c>
    </row>
    <row r="56" spans="1:10" x14ac:dyDescent="0.25">
      <c r="A56" s="18"/>
      <c r="B56" s="17"/>
      <c r="C56" s="28"/>
      <c r="D56" s="23"/>
      <c r="E56" s="12"/>
      <c r="F56" s="24"/>
      <c r="G56" s="17"/>
      <c r="H56" s="16">
        <f>SUM(H48:H55)</f>
        <v>443</v>
      </c>
    </row>
    <row r="57" spans="1:10" x14ac:dyDescent="0.25">
      <c r="A57" s="18"/>
      <c r="B57" s="17"/>
      <c r="C57" s="28"/>
      <c r="D57" s="23"/>
      <c r="E57" s="12"/>
      <c r="F57" s="24"/>
      <c r="G57" s="17"/>
      <c r="H57" s="16"/>
    </row>
    <row r="58" spans="1:10" x14ac:dyDescent="0.25">
      <c r="A58" s="18" t="s">
        <v>66</v>
      </c>
      <c r="B58" s="17">
        <v>2009</v>
      </c>
      <c r="C58" s="28" t="s">
        <v>149</v>
      </c>
      <c r="D58" s="23" t="s">
        <v>67</v>
      </c>
      <c r="E58" s="12">
        <v>10</v>
      </c>
      <c r="F58" s="24">
        <v>245</v>
      </c>
      <c r="G58" s="17">
        <v>3</v>
      </c>
      <c r="H58" s="16">
        <f>E58+G58</f>
        <v>13</v>
      </c>
    </row>
    <row r="59" spans="1:10" x14ac:dyDescent="0.25">
      <c r="A59" s="18"/>
      <c r="B59" s="17"/>
      <c r="C59" s="28"/>
      <c r="D59" s="23"/>
      <c r="E59" s="12"/>
      <c r="F59" s="24"/>
      <c r="G59" s="17"/>
      <c r="H59" s="16"/>
    </row>
    <row r="60" spans="1:10" x14ac:dyDescent="0.25">
      <c r="A60" s="18" t="s">
        <v>32</v>
      </c>
      <c r="B60" s="17">
        <v>2007</v>
      </c>
      <c r="C60" s="28" t="s">
        <v>33</v>
      </c>
      <c r="D60" s="23" t="s">
        <v>41</v>
      </c>
      <c r="E60" s="12">
        <v>41</v>
      </c>
      <c r="F60" s="24">
        <v>325</v>
      </c>
      <c r="G60" s="17">
        <v>35</v>
      </c>
      <c r="H60" s="16">
        <f>E60+G60</f>
        <v>76</v>
      </c>
      <c r="J60" t="s">
        <v>150</v>
      </c>
    </row>
    <row r="61" spans="1:10" x14ac:dyDescent="0.25">
      <c r="A61" s="18" t="s">
        <v>36</v>
      </c>
      <c r="B61" s="17">
        <v>2008</v>
      </c>
      <c r="C61" s="28" t="s">
        <v>33</v>
      </c>
      <c r="D61" s="23" t="s">
        <v>44</v>
      </c>
      <c r="E61" s="12">
        <v>36</v>
      </c>
      <c r="F61" s="24">
        <v>307</v>
      </c>
      <c r="G61" s="17">
        <v>25</v>
      </c>
      <c r="H61" s="16">
        <f>E61+G61</f>
        <v>61</v>
      </c>
    </row>
    <row r="62" spans="1:10" x14ac:dyDescent="0.25">
      <c r="A62" s="18" t="s">
        <v>35</v>
      </c>
      <c r="B62" s="17">
        <v>2007</v>
      </c>
      <c r="C62" s="28" t="s">
        <v>33</v>
      </c>
      <c r="D62" s="23" t="s">
        <v>43</v>
      </c>
      <c r="E62" s="12">
        <v>38</v>
      </c>
      <c r="F62" s="24">
        <v>300</v>
      </c>
      <c r="G62" s="17">
        <v>20</v>
      </c>
      <c r="H62" s="16">
        <f>E62+G62</f>
        <v>58</v>
      </c>
    </row>
    <row r="63" spans="1:10" x14ac:dyDescent="0.25">
      <c r="A63" s="18" t="s">
        <v>34</v>
      </c>
      <c r="B63" s="17">
        <v>2006</v>
      </c>
      <c r="C63" s="28" t="s">
        <v>33</v>
      </c>
      <c r="D63" s="23" t="s">
        <v>42</v>
      </c>
      <c r="E63" s="12">
        <v>14</v>
      </c>
      <c r="F63" s="24">
        <v>332</v>
      </c>
      <c r="G63" s="17">
        <v>37</v>
      </c>
      <c r="H63" s="16">
        <f>E63+G63</f>
        <v>51</v>
      </c>
    </row>
    <row r="64" spans="1:10" x14ac:dyDescent="0.25">
      <c r="A64" s="18" t="s">
        <v>37</v>
      </c>
      <c r="B64" s="17">
        <v>2007</v>
      </c>
      <c r="C64" s="28" t="s">
        <v>33</v>
      </c>
      <c r="D64" s="23" t="s">
        <v>45</v>
      </c>
      <c r="E64" s="12">
        <v>20</v>
      </c>
      <c r="F64" s="24">
        <v>308</v>
      </c>
      <c r="G64" s="17">
        <v>26</v>
      </c>
      <c r="H64" s="16">
        <f>E64+G64</f>
        <v>46</v>
      </c>
    </row>
    <row r="65" spans="1:9" x14ac:dyDescent="0.25">
      <c r="A65" s="18" t="s">
        <v>38</v>
      </c>
      <c r="B65" s="17">
        <v>2006</v>
      </c>
      <c r="C65" s="28" t="s">
        <v>33</v>
      </c>
      <c r="D65" s="23" t="s">
        <v>46</v>
      </c>
      <c r="E65" s="12">
        <v>7</v>
      </c>
      <c r="F65" s="24">
        <v>309</v>
      </c>
      <c r="G65" s="17">
        <v>27</v>
      </c>
      <c r="H65" s="16">
        <f>E65+G65</f>
        <v>34</v>
      </c>
    </row>
    <row r="66" spans="1:9" x14ac:dyDescent="0.25">
      <c r="A66" s="18" t="s">
        <v>40</v>
      </c>
      <c r="B66" s="17">
        <v>2006</v>
      </c>
      <c r="C66" s="28" t="s">
        <v>33</v>
      </c>
      <c r="D66" s="23" t="s">
        <v>48</v>
      </c>
      <c r="E66" s="12">
        <v>9</v>
      </c>
      <c r="F66" s="24">
        <v>301</v>
      </c>
      <c r="G66" s="17">
        <v>21</v>
      </c>
      <c r="H66" s="16">
        <f>E66+G66</f>
        <v>30</v>
      </c>
    </row>
    <row r="67" spans="1:9" x14ac:dyDescent="0.25">
      <c r="A67" s="18" t="s">
        <v>39</v>
      </c>
      <c r="B67" s="17">
        <v>2006</v>
      </c>
      <c r="C67" s="28" t="s">
        <v>33</v>
      </c>
      <c r="D67" s="23" t="s">
        <v>47</v>
      </c>
      <c r="E67" s="12">
        <v>12</v>
      </c>
      <c r="F67" s="24">
        <v>280</v>
      </c>
      <c r="G67" s="17">
        <v>7</v>
      </c>
      <c r="H67" s="16">
        <f>E67+G67</f>
        <v>19</v>
      </c>
    </row>
    <row r="68" spans="1:9" x14ac:dyDescent="0.25">
      <c r="H68" s="16">
        <f>SUM(H60:H67)</f>
        <v>375</v>
      </c>
    </row>
    <row r="70" spans="1:9" x14ac:dyDescent="0.25">
      <c r="A70" s="29" t="s">
        <v>126</v>
      </c>
      <c r="B70" s="17"/>
      <c r="C70" s="18"/>
      <c r="D70" s="6"/>
    </row>
    <row r="71" spans="1:9" x14ac:dyDescent="0.25">
      <c r="A71" s="16"/>
      <c r="B71" s="17"/>
      <c r="C71" s="18"/>
      <c r="D71" s="6"/>
    </row>
    <row r="72" spans="1:9" x14ac:dyDescent="0.25">
      <c r="A72" s="16" t="s">
        <v>120</v>
      </c>
      <c r="B72" s="17"/>
      <c r="C72" s="17">
        <v>695</v>
      </c>
      <c r="D72" s="30">
        <v>8</v>
      </c>
      <c r="F72" s="16"/>
      <c r="G72" s="17"/>
      <c r="H72" s="17"/>
      <c r="I72" s="30"/>
    </row>
    <row r="73" spans="1:9" x14ac:dyDescent="0.25">
      <c r="A73" s="16" t="s">
        <v>142</v>
      </c>
      <c r="C73" s="12">
        <v>673</v>
      </c>
      <c r="D73" s="24">
        <v>7</v>
      </c>
      <c r="F73" s="16"/>
      <c r="H73" s="12"/>
      <c r="I73" s="24"/>
    </row>
    <row r="74" spans="1:9" x14ac:dyDescent="0.25">
      <c r="A74" s="16" t="s">
        <v>143</v>
      </c>
      <c r="C74" s="12">
        <v>511</v>
      </c>
      <c r="D74" s="24">
        <v>6</v>
      </c>
      <c r="F74" s="16"/>
      <c r="H74" s="12"/>
      <c r="I74" s="24"/>
    </row>
    <row r="75" spans="1:9" x14ac:dyDescent="0.25">
      <c r="A75" s="16" t="s">
        <v>144</v>
      </c>
      <c r="C75" s="17">
        <v>431</v>
      </c>
      <c r="D75" s="30">
        <v>5</v>
      </c>
      <c r="F75" s="16"/>
      <c r="H75" s="17"/>
      <c r="I75" s="30"/>
    </row>
    <row r="76" spans="1:9" x14ac:dyDescent="0.25">
      <c r="A76" s="16" t="s">
        <v>145</v>
      </c>
      <c r="C76" s="17">
        <v>341</v>
      </c>
      <c r="D76" s="30">
        <v>4</v>
      </c>
      <c r="F76" s="16"/>
      <c r="H76" s="17"/>
      <c r="I76" s="30"/>
    </row>
    <row r="77" spans="1:9" x14ac:dyDescent="0.25">
      <c r="A77" s="16" t="s">
        <v>146</v>
      </c>
      <c r="C77" s="17">
        <v>155</v>
      </c>
      <c r="D77" s="30">
        <v>3</v>
      </c>
      <c r="F77" s="16"/>
      <c r="H77" s="17"/>
      <c r="I77" s="30"/>
    </row>
    <row r="78" spans="1:9" x14ac:dyDescent="0.25">
      <c r="A78" s="16" t="s">
        <v>147</v>
      </c>
      <c r="C78" s="17">
        <v>61</v>
      </c>
      <c r="D78" s="30">
        <v>2</v>
      </c>
      <c r="F78" s="16"/>
      <c r="H78" s="17"/>
      <c r="I78" s="30"/>
    </row>
    <row r="79" spans="1:9" x14ac:dyDescent="0.25">
      <c r="A79" s="16" t="s">
        <v>148</v>
      </c>
      <c r="C79" s="17">
        <v>13</v>
      </c>
      <c r="D79" s="30">
        <v>-1</v>
      </c>
      <c r="F79" s="16"/>
      <c r="H79" s="17"/>
      <c r="I79" s="30"/>
    </row>
    <row r="81" spans="1:4" x14ac:dyDescent="0.25">
      <c r="A81" s="31" t="s">
        <v>141</v>
      </c>
    </row>
    <row r="83" spans="1:4" x14ac:dyDescent="0.25">
      <c r="A83" s="16" t="s">
        <v>120</v>
      </c>
      <c r="C83" s="12">
        <v>1417</v>
      </c>
      <c r="D83" s="12">
        <v>16</v>
      </c>
    </row>
    <row r="84" spans="1:4" x14ac:dyDescent="0.25">
      <c r="A84" s="16" t="s">
        <v>142</v>
      </c>
      <c r="C84" s="12">
        <v>1150.5</v>
      </c>
      <c r="D84" s="12">
        <v>13</v>
      </c>
    </row>
    <row r="85" spans="1:4" x14ac:dyDescent="0.25">
      <c r="A85" s="16" t="s">
        <v>143</v>
      </c>
      <c r="C85" s="12">
        <v>1117</v>
      </c>
      <c r="D85" s="12">
        <v>13</v>
      </c>
    </row>
    <row r="86" spans="1:4" x14ac:dyDescent="0.25">
      <c r="A86" s="16" t="s">
        <v>121</v>
      </c>
      <c r="C86" s="12">
        <v>770.5</v>
      </c>
      <c r="D86" s="12">
        <v>9</v>
      </c>
    </row>
    <row r="87" spans="1:4" x14ac:dyDescent="0.25">
      <c r="A87" s="16" t="s">
        <v>122</v>
      </c>
      <c r="C87" s="12">
        <v>735.5</v>
      </c>
      <c r="D87" s="12">
        <v>9</v>
      </c>
    </row>
    <row r="88" spans="1:4" x14ac:dyDescent="0.25">
      <c r="A88" s="16" t="s">
        <v>124</v>
      </c>
      <c r="C88" s="12">
        <v>374</v>
      </c>
      <c r="D88" s="12">
        <v>5</v>
      </c>
    </row>
    <row r="89" spans="1:4" x14ac:dyDescent="0.25">
      <c r="A89" s="16" t="s">
        <v>125</v>
      </c>
      <c r="C89" s="12">
        <v>107.5</v>
      </c>
      <c r="D89" s="12">
        <v>3</v>
      </c>
    </row>
    <row r="90" spans="1:4" x14ac:dyDescent="0.25">
      <c r="A90" s="16" t="s">
        <v>123</v>
      </c>
      <c r="C90" s="12">
        <v>267</v>
      </c>
      <c r="D90" s="12">
        <v>2</v>
      </c>
    </row>
  </sheetData>
  <sortState ref="A79:D86">
    <sortCondition descending="1" ref="D79:D86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K34" sqref="K34"/>
    </sheetView>
  </sheetViews>
  <sheetFormatPr defaultRowHeight="15" x14ac:dyDescent="0.25"/>
  <cols>
    <col min="1" max="1" width="5.7109375" customWidth="1"/>
    <col min="2" max="2" width="18.42578125" customWidth="1"/>
    <col min="3" max="3" width="9.140625" style="12"/>
    <col min="4" max="4" width="18" customWidth="1"/>
    <col min="5" max="5" width="9.140625" style="12"/>
    <col min="7" max="7" width="9.140625" style="12"/>
  </cols>
  <sheetData>
    <row r="1" spans="1:9" ht="20.25" x14ac:dyDescent="0.3">
      <c r="A1" s="1" t="s">
        <v>0</v>
      </c>
      <c r="B1" s="4"/>
      <c r="C1" s="3"/>
      <c r="D1" s="25"/>
      <c r="E1" s="5"/>
      <c r="F1" s="3"/>
      <c r="G1" s="6"/>
      <c r="H1" s="2"/>
      <c r="I1" s="2"/>
    </row>
    <row r="2" spans="1:9" ht="15.75" x14ac:dyDescent="0.25">
      <c r="A2" s="7" t="s">
        <v>6</v>
      </c>
      <c r="B2" s="7"/>
      <c r="C2" s="9"/>
      <c r="D2" s="26"/>
      <c r="E2" s="10"/>
      <c r="F2" s="9"/>
      <c r="G2" s="11"/>
      <c r="H2" s="8"/>
      <c r="I2" s="8"/>
    </row>
    <row r="3" spans="1:9" ht="15.75" x14ac:dyDescent="0.25">
      <c r="A3" s="7" t="s">
        <v>1</v>
      </c>
      <c r="B3" s="7"/>
      <c r="C3" s="9"/>
      <c r="D3" s="26"/>
      <c r="E3" s="10"/>
      <c r="F3" s="9"/>
      <c r="G3" s="11"/>
      <c r="H3" s="8"/>
      <c r="I3" s="8"/>
    </row>
    <row r="4" spans="1:9" ht="15.75" x14ac:dyDescent="0.25">
      <c r="A4" s="7" t="s">
        <v>7</v>
      </c>
      <c r="B4" s="7"/>
      <c r="C4" s="9"/>
      <c r="D4" s="26"/>
      <c r="E4" s="10"/>
      <c r="F4" s="9"/>
      <c r="G4" s="11"/>
      <c r="H4" s="8"/>
      <c r="I4" s="8"/>
    </row>
    <row r="5" spans="1:9" x14ac:dyDescent="0.25">
      <c r="A5" s="12"/>
      <c r="B5" s="13"/>
      <c r="D5" s="27"/>
      <c r="E5" s="14"/>
      <c r="F5" s="12"/>
      <c r="G5" s="15"/>
    </row>
    <row r="6" spans="1:9" ht="20.25" x14ac:dyDescent="0.3">
      <c r="A6" s="1" t="s">
        <v>151</v>
      </c>
      <c r="B6" s="4"/>
      <c r="C6" s="3"/>
      <c r="D6" s="25"/>
      <c r="E6" s="5"/>
      <c r="F6" s="3"/>
      <c r="G6" s="6"/>
      <c r="H6" s="2"/>
      <c r="I6" s="2"/>
    </row>
    <row r="7" spans="1:9" x14ac:dyDescent="0.25">
      <c r="A7" s="12"/>
      <c r="B7" s="13"/>
      <c r="D7" s="27"/>
      <c r="E7" s="11" t="s">
        <v>152</v>
      </c>
      <c r="F7" s="12"/>
      <c r="G7" s="11" t="s">
        <v>8</v>
      </c>
    </row>
    <row r="8" spans="1:9" x14ac:dyDescent="0.25">
      <c r="A8" s="12">
        <v>1</v>
      </c>
      <c r="B8" t="s">
        <v>166</v>
      </c>
      <c r="C8" s="12">
        <v>2006</v>
      </c>
      <c r="D8" s="28" t="s">
        <v>4</v>
      </c>
      <c r="E8" s="14">
        <v>7.51</v>
      </c>
      <c r="F8">
        <v>50</v>
      </c>
      <c r="G8" s="12">
        <v>450</v>
      </c>
      <c r="H8" s="17">
        <v>50</v>
      </c>
      <c r="I8" s="16">
        <f>F8+H8</f>
        <v>100</v>
      </c>
    </row>
    <row r="9" spans="1:9" x14ac:dyDescent="0.25">
      <c r="A9" s="12">
        <v>2</v>
      </c>
      <c r="B9" t="s">
        <v>179</v>
      </c>
      <c r="C9" s="12">
        <v>2006</v>
      </c>
      <c r="D9" s="28" t="s">
        <v>129</v>
      </c>
      <c r="E9" s="14">
        <v>7.87</v>
      </c>
      <c r="F9">
        <v>49</v>
      </c>
      <c r="G9" s="12">
        <v>359</v>
      </c>
      <c r="H9" s="17">
        <v>46</v>
      </c>
      <c r="I9" s="16">
        <f>F9+H9</f>
        <v>95</v>
      </c>
    </row>
    <row r="10" spans="1:9" x14ac:dyDescent="0.25">
      <c r="A10" s="12">
        <v>3</v>
      </c>
      <c r="B10" t="s">
        <v>182</v>
      </c>
      <c r="C10" s="12">
        <v>2007</v>
      </c>
      <c r="D10" s="28" t="s">
        <v>33</v>
      </c>
      <c r="E10" s="14">
        <v>8.43</v>
      </c>
      <c r="F10">
        <v>47</v>
      </c>
      <c r="G10" s="12">
        <v>366</v>
      </c>
      <c r="H10" s="12">
        <v>47</v>
      </c>
      <c r="I10" s="16">
        <f>F10+H10</f>
        <v>94</v>
      </c>
    </row>
    <row r="11" spans="1:9" x14ac:dyDescent="0.25">
      <c r="A11" s="12">
        <v>4</v>
      </c>
      <c r="B11" t="s">
        <v>180</v>
      </c>
      <c r="C11" s="12">
        <v>2006</v>
      </c>
      <c r="D11" s="28" t="s">
        <v>129</v>
      </c>
      <c r="E11" s="14">
        <v>8.1300000000000008</v>
      </c>
      <c r="F11">
        <v>48</v>
      </c>
      <c r="G11" s="12">
        <v>359</v>
      </c>
      <c r="H11" s="12">
        <v>45</v>
      </c>
      <c r="I11" s="16">
        <f>F11+H11</f>
        <v>93</v>
      </c>
    </row>
    <row r="12" spans="1:9" x14ac:dyDescent="0.25">
      <c r="A12" s="12">
        <v>5</v>
      </c>
      <c r="B12" t="s">
        <v>165</v>
      </c>
      <c r="C12" s="12">
        <v>2007</v>
      </c>
      <c r="D12" s="28" t="s">
        <v>4</v>
      </c>
      <c r="E12" s="14">
        <v>8.6199999999999992</v>
      </c>
      <c r="F12">
        <v>45</v>
      </c>
      <c r="G12" s="12">
        <v>370</v>
      </c>
      <c r="H12" s="17">
        <v>48</v>
      </c>
      <c r="I12" s="16">
        <f>F12+H12</f>
        <v>93</v>
      </c>
    </row>
    <row r="13" spans="1:9" x14ac:dyDescent="0.25">
      <c r="A13" s="12">
        <v>6</v>
      </c>
      <c r="B13" t="s">
        <v>181</v>
      </c>
      <c r="C13" s="12">
        <v>2006</v>
      </c>
      <c r="D13" s="28" t="s">
        <v>4</v>
      </c>
      <c r="E13" s="14">
        <v>8.44</v>
      </c>
      <c r="F13">
        <v>46</v>
      </c>
      <c r="G13" s="12">
        <v>351</v>
      </c>
      <c r="H13" s="17">
        <v>44</v>
      </c>
      <c r="I13" s="16">
        <f>F13+H13</f>
        <v>90</v>
      </c>
    </row>
    <row r="14" spans="1:9" x14ac:dyDescent="0.25">
      <c r="A14" s="12">
        <v>7</v>
      </c>
      <c r="B14" t="s">
        <v>159</v>
      </c>
      <c r="C14" s="12">
        <v>2008</v>
      </c>
      <c r="D14" s="28" t="s">
        <v>69</v>
      </c>
      <c r="E14" s="14">
        <v>8.69</v>
      </c>
      <c r="F14">
        <v>44</v>
      </c>
      <c r="G14" s="12">
        <v>349</v>
      </c>
      <c r="H14" s="12">
        <v>43</v>
      </c>
      <c r="I14" s="16">
        <f>F14+H14</f>
        <v>87</v>
      </c>
    </row>
    <row r="15" spans="1:9" x14ac:dyDescent="0.25">
      <c r="A15" s="12">
        <v>8</v>
      </c>
      <c r="B15" t="s">
        <v>160</v>
      </c>
      <c r="C15" s="12">
        <v>2009</v>
      </c>
      <c r="D15" s="28" t="s">
        <v>69</v>
      </c>
      <c r="E15" s="14">
        <v>8.8000000000000007</v>
      </c>
      <c r="F15">
        <v>43</v>
      </c>
      <c r="G15" s="12">
        <v>337</v>
      </c>
      <c r="H15" s="17">
        <v>40</v>
      </c>
      <c r="I15" s="16">
        <f>F15+H15</f>
        <v>83</v>
      </c>
    </row>
    <row r="16" spans="1:9" x14ac:dyDescent="0.25">
      <c r="A16" s="12">
        <v>9</v>
      </c>
      <c r="B16" t="s">
        <v>161</v>
      </c>
      <c r="C16" s="12">
        <v>2007</v>
      </c>
      <c r="D16" s="28" t="s">
        <v>69</v>
      </c>
      <c r="E16" s="14">
        <v>8.82</v>
      </c>
      <c r="F16">
        <v>42</v>
      </c>
      <c r="G16" s="12">
        <v>338</v>
      </c>
      <c r="H16" s="12">
        <v>41</v>
      </c>
      <c r="I16" s="16">
        <f>F16+H16</f>
        <v>83</v>
      </c>
    </row>
    <row r="17" spans="1:9" x14ac:dyDescent="0.25">
      <c r="A17" s="12">
        <v>10</v>
      </c>
      <c r="B17" t="s">
        <v>178</v>
      </c>
      <c r="C17" s="12">
        <v>2006</v>
      </c>
      <c r="D17" s="28" t="s">
        <v>33</v>
      </c>
      <c r="E17" s="14">
        <v>8.86</v>
      </c>
      <c r="F17">
        <v>41</v>
      </c>
      <c r="G17" s="12">
        <v>340</v>
      </c>
      <c r="H17" s="17">
        <v>42</v>
      </c>
      <c r="I17" s="16">
        <f>F17+H17</f>
        <v>83</v>
      </c>
    </row>
    <row r="18" spans="1:9" x14ac:dyDescent="0.25">
      <c r="A18" s="12">
        <v>11</v>
      </c>
      <c r="B18" t="s">
        <v>167</v>
      </c>
      <c r="C18" s="12">
        <v>2009</v>
      </c>
      <c r="D18" s="28" t="s">
        <v>4</v>
      </c>
      <c r="E18" s="14">
        <v>8.9700000000000006</v>
      </c>
      <c r="F18">
        <v>38</v>
      </c>
      <c r="G18" s="12">
        <v>329</v>
      </c>
      <c r="H18" s="12">
        <v>39</v>
      </c>
      <c r="I18" s="16">
        <f>F18+H18</f>
        <v>77</v>
      </c>
    </row>
    <row r="19" spans="1:9" x14ac:dyDescent="0.25">
      <c r="A19" s="12">
        <v>12</v>
      </c>
      <c r="B19" t="s">
        <v>175</v>
      </c>
      <c r="C19" s="12">
        <v>2006</v>
      </c>
      <c r="D19" s="28" t="s">
        <v>33</v>
      </c>
      <c r="E19" s="14">
        <v>8.89</v>
      </c>
      <c r="F19">
        <v>40</v>
      </c>
      <c r="G19" s="12">
        <v>308</v>
      </c>
      <c r="H19" s="17">
        <v>34</v>
      </c>
      <c r="I19" s="16">
        <f>F19+H19</f>
        <v>74</v>
      </c>
    </row>
    <row r="20" spans="1:9" x14ac:dyDescent="0.25">
      <c r="A20" s="12">
        <v>13</v>
      </c>
      <c r="B20" t="s">
        <v>168</v>
      </c>
      <c r="C20" s="12">
        <v>2006</v>
      </c>
      <c r="D20" s="28" t="s">
        <v>4</v>
      </c>
      <c r="E20" s="14">
        <v>9.08</v>
      </c>
      <c r="F20">
        <v>37</v>
      </c>
      <c r="G20" s="12">
        <v>320</v>
      </c>
      <c r="H20" s="12">
        <v>37</v>
      </c>
      <c r="I20" s="16">
        <f>F20+H20</f>
        <v>74</v>
      </c>
    </row>
    <row r="21" spans="1:9" x14ac:dyDescent="0.25">
      <c r="A21" s="12">
        <v>14</v>
      </c>
      <c r="B21" t="s">
        <v>170</v>
      </c>
      <c r="C21" s="12">
        <v>2007</v>
      </c>
      <c r="D21" s="28" t="s">
        <v>4</v>
      </c>
      <c r="E21" s="14">
        <v>10.16</v>
      </c>
      <c r="F21">
        <v>25</v>
      </c>
      <c r="G21" s="12">
        <v>375</v>
      </c>
      <c r="H21" s="12">
        <v>49</v>
      </c>
      <c r="I21" s="16">
        <f>F21+H21</f>
        <v>74</v>
      </c>
    </row>
    <row r="22" spans="1:9" x14ac:dyDescent="0.25">
      <c r="A22" s="12">
        <v>15</v>
      </c>
      <c r="B22" t="s">
        <v>162</v>
      </c>
      <c r="C22" s="12">
        <v>2008</v>
      </c>
      <c r="D22" s="28" t="s">
        <v>69</v>
      </c>
      <c r="E22" s="14">
        <v>8.9</v>
      </c>
      <c r="F22">
        <v>39</v>
      </c>
      <c r="G22" s="12">
        <v>303</v>
      </c>
      <c r="H22" s="17">
        <v>32</v>
      </c>
      <c r="I22" s="16">
        <f>F22+H22</f>
        <v>71</v>
      </c>
    </row>
    <row r="23" spans="1:9" x14ac:dyDescent="0.25">
      <c r="A23" s="12">
        <v>16</v>
      </c>
      <c r="B23" t="s">
        <v>164</v>
      </c>
      <c r="C23" s="12">
        <v>2008</v>
      </c>
      <c r="D23" s="28" t="s">
        <v>69</v>
      </c>
      <c r="E23" s="14">
        <v>9.16</v>
      </c>
      <c r="F23">
        <v>36</v>
      </c>
      <c r="G23" s="12">
        <v>309</v>
      </c>
      <c r="H23" s="12">
        <v>35</v>
      </c>
      <c r="I23" s="16">
        <f>F23+H23</f>
        <v>71</v>
      </c>
    </row>
    <row r="24" spans="1:9" x14ac:dyDescent="0.25">
      <c r="A24" s="12">
        <v>17</v>
      </c>
      <c r="B24" t="s">
        <v>176</v>
      </c>
      <c r="C24" s="12">
        <v>2007</v>
      </c>
      <c r="D24" s="28" t="s">
        <v>33</v>
      </c>
      <c r="E24" s="14">
        <v>9.33</v>
      </c>
      <c r="F24">
        <v>35</v>
      </c>
      <c r="G24" s="12">
        <v>314</v>
      </c>
      <c r="H24" s="17">
        <v>36</v>
      </c>
      <c r="I24" s="16">
        <f>F24+H24</f>
        <v>71</v>
      </c>
    </row>
    <row r="25" spans="1:9" x14ac:dyDescent="0.25">
      <c r="A25" s="12">
        <v>18</v>
      </c>
      <c r="B25" t="s">
        <v>171</v>
      </c>
      <c r="C25" s="12">
        <v>2008</v>
      </c>
      <c r="D25" s="28" t="s">
        <v>4</v>
      </c>
      <c r="E25" s="14">
        <v>9.43</v>
      </c>
      <c r="F25">
        <v>33</v>
      </c>
      <c r="G25" s="12">
        <v>322</v>
      </c>
      <c r="H25" s="17">
        <v>38</v>
      </c>
      <c r="I25" s="16">
        <f>F25+H25</f>
        <v>71</v>
      </c>
    </row>
    <row r="26" spans="1:9" x14ac:dyDescent="0.25">
      <c r="A26" s="12">
        <v>19</v>
      </c>
      <c r="B26" t="s">
        <v>183</v>
      </c>
      <c r="C26" s="12">
        <v>2008</v>
      </c>
      <c r="D26" s="28" t="s">
        <v>4</v>
      </c>
      <c r="E26" s="14">
        <v>9.33</v>
      </c>
      <c r="F26">
        <v>34</v>
      </c>
      <c r="G26" s="12">
        <v>300</v>
      </c>
      <c r="H26" s="12">
        <v>31</v>
      </c>
      <c r="I26" s="16">
        <f>F26+H26</f>
        <v>65</v>
      </c>
    </row>
    <row r="27" spans="1:9" x14ac:dyDescent="0.25">
      <c r="A27" s="12">
        <v>20</v>
      </c>
      <c r="B27" t="s">
        <v>157</v>
      </c>
      <c r="C27" s="12">
        <v>2009</v>
      </c>
      <c r="D27" s="28" t="s">
        <v>69</v>
      </c>
      <c r="E27" s="14">
        <v>9.7100000000000009</v>
      </c>
      <c r="F27">
        <v>30</v>
      </c>
      <c r="G27" s="12">
        <v>306</v>
      </c>
      <c r="H27" s="12">
        <v>33</v>
      </c>
      <c r="I27" s="16">
        <f>F27+H27</f>
        <v>63</v>
      </c>
    </row>
    <row r="28" spans="1:9" x14ac:dyDescent="0.25">
      <c r="A28" s="12">
        <v>21</v>
      </c>
      <c r="B28" t="s">
        <v>158</v>
      </c>
      <c r="C28" s="12">
        <v>2008</v>
      </c>
      <c r="D28" s="28" t="s">
        <v>69</v>
      </c>
      <c r="E28" s="14">
        <v>9.5</v>
      </c>
      <c r="F28">
        <v>32</v>
      </c>
      <c r="G28" s="12">
        <v>285</v>
      </c>
      <c r="H28" s="12">
        <v>29</v>
      </c>
      <c r="I28" s="16">
        <f>F28+H28</f>
        <v>61</v>
      </c>
    </row>
    <row r="29" spans="1:9" x14ac:dyDescent="0.25">
      <c r="A29" s="12">
        <v>22</v>
      </c>
      <c r="B29" t="s">
        <v>155</v>
      </c>
      <c r="C29" s="12">
        <v>2009</v>
      </c>
      <c r="D29" s="28" t="s">
        <v>69</v>
      </c>
      <c r="E29" s="14">
        <v>9.8699999999999992</v>
      </c>
      <c r="F29">
        <v>29</v>
      </c>
      <c r="G29" s="12">
        <v>269</v>
      </c>
      <c r="H29" s="17">
        <v>28</v>
      </c>
      <c r="I29" s="16">
        <f>F29+H29</f>
        <v>57</v>
      </c>
    </row>
    <row r="30" spans="1:9" x14ac:dyDescent="0.25">
      <c r="A30" s="12">
        <v>23</v>
      </c>
      <c r="B30" t="s">
        <v>172</v>
      </c>
      <c r="C30" s="12">
        <v>2007</v>
      </c>
      <c r="D30" s="28" t="s">
        <v>33</v>
      </c>
      <c r="E30" s="14">
        <v>10.15</v>
      </c>
      <c r="F30">
        <v>26</v>
      </c>
      <c r="G30" s="12">
        <v>290</v>
      </c>
      <c r="H30" s="17">
        <v>30</v>
      </c>
      <c r="I30" s="16">
        <f>F30+H30</f>
        <v>56</v>
      </c>
    </row>
    <row r="31" spans="1:9" x14ac:dyDescent="0.25">
      <c r="A31" s="12">
        <v>24</v>
      </c>
      <c r="B31" t="s">
        <v>156</v>
      </c>
      <c r="C31" s="12">
        <v>2009</v>
      </c>
      <c r="D31" s="28" t="s">
        <v>69</v>
      </c>
      <c r="E31" s="14">
        <v>9.69</v>
      </c>
      <c r="F31">
        <v>31</v>
      </c>
      <c r="G31" s="12">
        <v>238</v>
      </c>
      <c r="H31" s="12">
        <v>21</v>
      </c>
      <c r="I31" s="16">
        <f>F31+H31</f>
        <v>52</v>
      </c>
    </row>
    <row r="32" spans="1:9" x14ac:dyDescent="0.25">
      <c r="A32" s="12">
        <v>25</v>
      </c>
      <c r="B32" t="s">
        <v>163</v>
      </c>
      <c r="C32" s="12">
        <v>2008</v>
      </c>
      <c r="D32" s="28" t="s">
        <v>69</v>
      </c>
      <c r="E32" s="14">
        <v>9.9499999999999993</v>
      </c>
      <c r="F32">
        <v>28</v>
      </c>
      <c r="G32" s="12">
        <v>262</v>
      </c>
      <c r="H32" s="17">
        <v>24</v>
      </c>
      <c r="I32" s="16">
        <f>F32+H32</f>
        <v>52</v>
      </c>
    </row>
    <row r="33" spans="1:9" x14ac:dyDescent="0.25">
      <c r="A33" s="12">
        <v>26</v>
      </c>
      <c r="B33" t="s">
        <v>173</v>
      </c>
      <c r="C33" s="12">
        <v>2007</v>
      </c>
      <c r="D33" s="28" t="s">
        <v>33</v>
      </c>
      <c r="E33" s="14">
        <v>9.98</v>
      </c>
      <c r="F33">
        <v>27</v>
      </c>
      <c r="G33" s="12">
        <v>251</v>
      </c>
      <c r="H33" s="12">
        <v>23</v>
      </c>
      <c r="I33" s="16">
        <f>F33+H33</f>
        <v>50</v>
      </c>
    </row>
    <row r="34" spans="1:9" x14ac:dyDescent="0.25">
      <c r="A34" s="12">
        <v>27</v>
      </c>
      <c r="B34" t="s">
        <v>174</v>
      </c>
      <c r="C34" s="12">
        <v>2006</v>
      </c>
      <c r="D34" s="28" t="s">
        <v>33</v>
      </c>
      <c r="E34" s="14">
        <v>10.46</v>
      </c>
      <c r="F34">
        <v>23</v>
      </c>
      <c r="G34" s="12">
        <v>264</v>
      </c>
      <c r="H34" s="12">
        <v>27</v>
      </c>
      <c r="I34" s="16">
        <f>F34+H34</f>
        <v>50</v>
      </c>
    </row>
    <row r="35" spans="1:9" x14ac:dyDescent="0.25">
      <c r="A35" s="12">
        <v>28</v>
      </c>
      <c r="B35" t="s">
        <v>177</v>
      </c>
      <c r="C35" s="12">
        <v>2007</v>
      </c>
      <c r="D35" s="28" t="s">
        <v>33</v>
      </c>
      <c r="E35" s="14">
        <v>10.4</v>
      </c>
      <c r="F35">
        <v>24</v>
      </c>
      <c r="G35" s="12">
        <v>263</v>
      </c>
      <c r="H35" s="12">
        <v>25</v>
      </c>
      <c r="I35" s="16">
        <f>F35+H35</f>
        <v>49</v>
      </c>
    </row>
    <row r="36" spans="1:9" x14ac:dyDescent="0.25">
      <c r="A36" s="12">
        <v>29</v>
      </c>
      <c r="B36" t="s">
        <v>169</v>
      </c>
      <c r="C36" s="12">
        <v>2008</v>
      </c>
      <c r="D36" s="28" t="s">
        <v>4</v>
      </c>
      <c r="E36" s="14">
        <v>10.54</v>
      </c>
      <c r="F36">
        <v>22</v>
      </c>
      <c r="G36" s="12">
        <v>263</v>
      </c>
      <c r="H36" s="17">
        <v>26</v>
      </c>
      <c r="I36" s="16">
        <f>F36+H36</f>
        <v>48</v>
      </c>
    </row>
    <row r="37" spans="1:9" x14ac:dyDescent="0.25">
      <c r="A37" s="12">
        <v>30</v>
      </c>
      <c r="B37" s="18" t="s">
        <v>153</v>
      </c>
      <c r="C37" s="17">
        <v>2010</v>
      </c>
      <c r="D37" s="28" t="s">
        <v>69</v>
      </c>
      <c r="E37" s="14" t="s">
        <v>154</v>
      </c>
      <c r="F37">
        <v>21</v>
      </c>
      <c r="G37" s="24">
        <v>246</v>
      </c>
      <c r="H37" s="17">
        <v>22</v>
      </c>
      <c r="I37" s="16">
        <f>F37+H37</f>
        <v>43</v>
      </c>
    </row>
    <row r="38" spans="1:9" x14ac:dyDescent="0.25">
      <c r="E38" s="14"/>
    </row>
    <row r="39" spans="1:9" x14ac:dyDescent="0.25">
      <c r="A39" s="31" t="s">
        <v>184</v>
      </c>
      <c r="E39" s="14"/>
    </row>
    <row r="40" spans="1:9" x14ac:dyDescent="0.25">
      <c r="A40" s="12">
        <v>1</v>
      </c>
      <c r="B40" t="s">
        <v>4</v>
      </c>
      <c r="C40" s="13" t="s">
        <v>185</v>
      </c>
      <c r="E40" s="14"/>
      <c r="G40" s="14">
        <v>38.29</v>
      </c>
      <c r="I40">
        <v>50</v>
      </c>
    </row>
    <row r="41" spans="1:9" x14ac:dyDescent="0.25">
      <c r="A41" s="12">
        <v>2</v>
      </c>
      <c r="B41" t="s">
        <v>4</v>
      </c>
      <c r="C41" s="13" t="s">
        <v>186</v>
      </c>
      <c r="E41" s="14"/>
      <c r="G41" s="14">
        <v>41.9</v>
      </c>
      <c r="I41">
        <v>46</v>
      </c>
    </row>
    <row r="42" spans="1:9" x14ac:dyDescent="0.25">
      <c r="A42" s="12">
        <v>3</v>
      </c>
      <c r="B42" t="s">
        <v>33</v>
      </c>
      <c r="C42" s="13" t="s">
        <v>187</v>
      </c>
      <c r="E42" s="14"/>
      <c r="G42" s="14">
        <v>44.28</v>
      </c>
      <c r="I42">
        <v>42</v>
      </c>
    </row>
    <row r="43" spans="1:9" x14ac:dyDescent="0.25">
      <c r="A43" s="12">
        <v>4</v>
      </c>
      <c r="B43" t="s">
        <v>133</v>
      </c>
      <c r="C43" s="13" t="s">
        <v>188</v>
      </c>
      <c r="E43" s="14"/>
      <c r="G43" s="14">
        <v>44.38</v>
      </c>
      <c r="I43">
        <v>38</v>
      </c>
    </row>
    <row r="44" spans="1:9" x14ac:dyDescent="0.25">
      <c r="A44" s="12">
        <v>5</v>
      </c>
      <c r="B44" t="s">
        <v>33</v>
      </c>
      <c r="C44" s="13" t="s">
        <v>189</v>
      </c>
      <c r="E44" s="14"/>
      <c r="G44" s="14">
        <v>46.14</v>
      </c>
      <c r="I44">
        <v>34</v>
      </c>
    </row>
    <row r="45" spans="1:9" x14ac:dyDescent="0.25">
      <c r="A45" s="12">
        <v>6</v>
      </c>
      <c r="B45" t="s">
        <v>133</v>
      </c>
      <c r="C45" s="13" t="s">
        <v>190</v>
      </c>
      <c r="E45" s="14"/>
      <c r="G45" s="14">
        <v>48.38</v>
      </c>
      <c r="I45">
        <v>30</v>
      </c>
    </row>
    <row r="46" spans="1:9" x14ac:dyDescent="0.25">
      <c r="A46" s="12"/>
      <c r="C46" s="13"/>
      <c r="E46" s="14"/>
      <c r="G46" s="14"/>
    </row>
    <row r="47" spans="1:9" x14ac:dyDescent="0.25">
      <c r="A47" s="12"/>
      <c r="C47" s="13"/>
      <c r="E47" s="14"/>
      <c r="G47" s="14"/>
    </row>
    <row r="48" spans="1:9" x14ac:dyDescent="0.25">
      <c r="C48" s="13"/>
      <c r="E48" s="14"/>
      <c r="G48" s="14"/>
    </row>
    <row r="49" spans="3:5" x14ac:dyDescent="0.25">
      <c r="C49" s="13"/>
      <c r="E49" s="14"/>
    </row>
    <row r="50" spans="3:5" x14ac:dyDescent="0.25">
      <c r="C50" s="13"/>
      <c r="E50" s="14"/>
    </row>
    <row r="51" spans="3:5" x14ac:dyDescent="0.25">
      <c r="E51" s="14"/>
    </row>
    <row r="52" spans="3:5" x14ac:dyDescent="0.25">
      <c r="E52" s="14"/>
    </row>
    <row r="53" spans="3:5" x14ac:dyDescent="0.25">
      <c r="E53" s="14"/>
    </row>
    <row r="54" spans="3:5" x14ac:dyDescent="0.25">
      <c r="E54" s="14"/>
    </row>
    <row r="55" spans="3:5" x14ac:dyDescent="0.25">
      <c r="E55" s="14"/>
    </row>
    <row r="56" spans="3:5" x14ac:dyDescent="0.25">
      <c r="E56" s="14"/>
    </row>
    <row r="57" spans="3:5" x14ac:dyDescent="0.25">
      <c r="E57" s="14"/>
    </row>
    <row r="58" spans="3:5" x14ac:dyDescent="0.25">
      <c r="E58" s="14"/>
    </row>
    <row r="59" spans="3:5" x14ac:dyDescent="0.25">
      <c r="E59" s="14"/>
    </row>
    <row r="60" spans="3:5" x14ac:dyDescent="0.25">
      <c r="E60" s="14"/>
    </row>
    <row r="61" spans="3:5" x14ac:dyDescent="0.25">
      <c r="E61" s="14"/>
    </row>
    <row r="62" spans="3:5" x14ac:dyDescent="0.25">
      <c r="E62" s="14"/>
    </row>
    <row r="63" spans="3:5" x14ac:dyDescent="0.25">
      <c r="E63" s="14"/>
    </row>
    <row r="64" spans="3:5" x14ac:dyDescent="0.25">
      <c r="E64" s="14"/>
    </row>
    <row r="65" spans="5:5" x14ac:dyDescent="0.25">
      <c r="E65" s="14"/>
    </row>
    <row r="66" spans="5:5" x14ac:dyDescent="0.25">
      <c r="E66" s="14"/>
    </row>
    <row r="67" spans="5:5" x14ac:dyDescent="0.25">
      <c r="E67" s="14"/>
    </row>
    <row r="68" spans="5:5" x14ac:dyDescent="0.25">
      <c r="E68" s="14"/>
    </row>
    <row r="69" spans="5:5" x14ac:dyDescent="0.25">
      <c r="E69" s="14"/>
    </row>
    <row r="70" spans="5:5" x14ac:dyDescent="0.25">
      <c r="E70" s="14"/>
    </row>
    <row r="71" spans="5:5" x14ac:dyDescent="0.25">
      <c r="E71" s="14"/>
    </row>
    <row r="72" spans="5:5" x14ac:dyDescent="0.25">
      <c r="E72" s="14"/>
    </row>
    <row r="73" spans="5:5" x14ac:dyDescent="0.25">
      <c r="E73" s="14"/>
    </row>
    <row r="74" spans="5:5" x14ac:dyDescent="0.25">
      <c r="E74" s="14"/>
    </row>
    <row r="75" spans="5:5" x14ac:dyDescent="0.25">
      <c r="E75" s="14"/>
    </row>
    <row r="76" spans="5:5" x14ac:dyDescent="0.25">
      <c r="E76" s="14"/>
    </row>
    <row r="77" spans="5:5" x14ac:dyDescent="0.25">
      <c r="E77" s="14"/>
    </row>
    <row r="78" spans="5:5" x14ac:dyDescent="0.25">
      <c r="E78" s="14"/>
    </row>
    <row r="79" spans="5:5" x14ac:dyDescent="0.25">
      <c r="E79" s="14"/>
    </row>
    <row r="80" spans="5:5" x14ac:dyDescent="0.25">
      <c r="E80" s="14"/>
    </row>
    <row r="81" spans="5:5" x14ac:dyDescent="0.25">
      <c r="E81" s="14"/>
    </row>
    <row r="82" spans="5:5" x14ac:dyDescent="0.25">
      <c r="E82" s="14"/>
    </row>
    <row r="83" spans="5:5" x14ac:dyDescent="0.25">
      <c r="E83" s="14"/>
    </row>
    <row r="84" spans="5:5" x14ac:dyDescent="0.25">
      <c r="E84" s="14"/>
    </row>
    <row r="85" spans="5:5" x14ac:dyDescent="0.25">
      <c r="E85" s="14"/>
    </row>
    <row r="86" spans="5:5" x14ac:dyDescent="0.25">
      <c r="E86" s="14"/>
    </row>
    <row r="87" spans="5:5" x14ac:dyDescent="0.25">
      <c r="E87" s="14"/>
    </row>
    <row r="88" spans="5:5" x14ac:dyDescent="0.25">
      <c r="E88" s="14"/>
    </row>
    <row r="89" spans="5:5" x14ac:dyDescent="0.25">
      <c r="E89" s="14"/>
    </row>
    <row r="90" spans="5:5" x14ac:dyDescent="0.25">
      <c r="E90" s="14"/>
    </row>
    <row r="91" spans="5:5" x14ac:dyDescent="0.25">
      <c r="E91" s="14"/>
    </row>
    <row r="92" spans="5:5" x14ac:dyDescent="0.25">
      <c r="E92" s="14"/>
    </row>
    <row r="93" spans="5:5" x14ac:dyDescent="0.25">
      <c r="E93" s="14"/>
    </row>
    <row r="94" spans="5:5" x14ac:dyDescent="0.25">
      <c r="E94" s="14"/>
    </row>
    <row r="95" spans="5:5" x14ac:dyDescent="0.25">
      <c r="E95" s="14"/>
    </row>
    <row r="96" spans="5:5" x14ac:dyDescent="0.25">
      <c r="E96" s="14"/>
    </row>
    <row r="97" spans="5:5" x14ac:dyDescent="0.25">
      <c r="E97" s="14"/>
    </row>
    <row r="98" spans="5:5" x14ac:dyDescent="0.25">
      <c r="E98" s="14"/>
    </row>
    <row r="99" spans="5:5" x14ac:dyDescent="0.25">
      <c r="E99" s="14"/>
    </row>
    <row r="100" spans="5:5" x14ac:dyDescent="0.25">
      <c r="E100" s="14"/>
    </row>
    <row r="101" spans="5:5" x14ac:dyDescent="0.25">
      <c r="E101" s="14"/>
    </row>
    <row r="102" spans="5:5" x14ac:dyDescent="0.25">
      <c r="E102" s="14"/>
    </row>
    <row r="103" spans="5:5" x14ac:dyDescent="0.25">
      <c r="E103" s="14"/>
    </row>
    <row r="104" spans="5:5" x14ac:dyDescent="0.25">
      <c r="E104" s="14"/>
    </row>
    <row r="105" spans="5:5" x14ac:dyDescent="0.25">
      <c r="E105" s="14"/>
    </row>
    <row r="106" spans="5:5" x14ac:dyDescent="0.25">
      <c r="E106" s="14"/>
    </row>
    <row r="107" spans="5:5" x14ac:dyDescent="0.25">
      <c r="E107" s="14"/>
    </row>
    <row r="108" spans="5:5" x14ac:dyDescent="0.25">
      <c r="E108" s="14"/>
    </row>
    <row r="109" spans="5:5" x14ac:dyDescent="0.25">
      <c r="E109" s="14"/>
    </row>
    <row r="110" spans="5:5" x14ac:dyDescent="0.25">
      <c r="E110" s="14"/>
    </row>
    <row r="111" spans="5:5" x14ac:dyDescent="0.25">
      <c r="E111" s="14"/>
    </row>
    <row r="112" spans="5:5" x14ac:dyDescent="0.25">
      <c r="E112" s="14"/>
    </row>
    <row r="113" spans="5:5" x14ac:dyDescent="0.25">
      <c r="E113" s="14"/>
    </row>
    <row r="114" spans="5:5" x14ac:dyDescent="0.25">
      <c r="E114" s="14"/>
    </row>
    <row r="115" spans="5:5" x14ac:dyDescent="0.25">
      <c r="E115" s="14"/>
    </row>
    <row r="116" spans="5:5" x14ac:dyDescent="0.25">
      <c r="E116" s="14"/>
    </row>
    <row r="117" spans="5:5" x14ac:dyDescent="0.25">
      <c r="E117" s="14"/>
    </row>
    <row r="118" spans="5:5" x14ac:dyDescent="0.25">
      <c r="E118" s="14"/>
    </row>
    <row r="119" spans="5:5" x14ac:dyDescent="0.25">
      <c r="E119" s="14"/>
    </row>
    <row r="120" spans="5:5" x14ac:dyDescent="0.25">
      <c r="E120" s="14"/>
    </row>
    <row r="121" spans="5:5" x14ac:dyDescent="0.25">
      <c r="E121" s="14"/>
    </row>
    <row r="122" spans="5:5" x14ac:dyDescent="0.25">
      <c r="E122" s="14"/>
    </row>
    <row r="123" spans="5:5" x14ac:dyDescent="0.25">
      <c r="E123" s="14"/>
    </row>
    <row r="124" spans="5:5" x14ac:dyDescent="0.25">
      <c r="E124" s="14"/>
    </row>
    <row r="125" spans="5:5" x14ac:dyDescent="0.25">
      <c r="E125" s="14"/>
    </row>
    <row r="126" spans="5:5" x14ac:dyDescent="0.25">
      <c r="E126" s="14"/>
    </row>
    <row r="127" spans="5:5" x14ac:dyDescent="0.25">
      <c r="E127" s="14"/>
    </row>
    <row r="128" spans="5:5" x14ac:dyDescent="0.25">
      <c r="E128" s="14"/>
    </row>
    <row r="129" spans="5:5" x14ac:dyDescent="0.25">
      <c r="E129" s="14"/>
    </row>
    <row r="130" spans="5:5" x14ac:dyDescent="0.25">
      <c r="E130" s="14"/>
    </row>
  </sheetData>
  <sortState ref="A8:I37">
    <sortCondition descending="1" ref="I8:I3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tabSelected="1" workbookViewId="0">
      <selection activeCell="F59" sqref="F59"/>
    </sheetView>
  </sheetViews>
  <sheetFormatPr defaultRowHeight="15" x14ac:dyDescent="0.25"/>
  <cols>
    <col min="1" max="1" width="18.140625" customWidth="1"/>
    <col min="3" max="3" width="20" customWidth="1"/>
  </cols>
  <sheetData>
    <row r="2" spans="1:8" x14ac:dyDescent="0.25">
      <c r="A2" t="s">
        <v>159</v>
      </c>
      <c r="B2" s="12">
        <v>2008</v>
      </c>
      <c r="C2" s="28" t="s">
        <v>69</v>
      </c>
      <c r="D2" s="14">
        <v>8.69</v>
      </c>
      <c r="E2">
        <v>44</v>
      </c>
      <c r="F2" s="12">
        <v>349</v>
      </c>
      <c r="G2" s="12">
        <v>43</v>
      </c>
      <c r="H2" s="16">
        <f>E2+G2</f>
        <v>87</v>
      </c>
    </row>
    <row r="3" spans="1:8" x14ac:dyDescent="0.25">
      <c r="A3" t="s">
        <v>160</v>
      </c>
      <c r="B3" s="12">
        <v>2009</v>
      </c>
      <c r="C3" s="28" t="s">
        <v>69</v>
      </c>
      <c r="D3" s="14">
        <v>8.8000000000000007</v>
      </c>
      <c r="E3">
        <v>43</v>
      </c>
      <c r="F3" s="12">
        <v>337</v>
      </c>
      <c r="G3" s="17">
        <v>40</v>
      </c>
      <c r="H3" s="16">
        <f>E3+G3</f>
        <v>83</v>
      </c>
    </row>
    <row r="4" spans="1:8" x14ac:dyDescent="0.25">
      <c r="A4" t="s">
        <v>161</v>
      </c>
      <c r="B4" s="12">
        <v>2007</v>
      </c>
      <c r="C4" s="28" t="s">
        <v>69</v>
      </c>
      <c r="D4" s="14">
        <v>8.82</v>
      </c>
      <c r="E4">
        <v>42</v>
      </c>
      <c r="F4" s="12">
        <v>338</v>
      </c>
      <c r="G4" s="12">
        <v>41</v>
      </c>
      <c r="H4" s="16">
        <f>E4+G4</f>
        <v>83</v>
      </c>
    </row>
    <row r="5" spans="1:8" x14ac:dyDescent="0.25">
      <c r="A5" t="s">
        <v>162</v>
      </c>
      <c r="B5" s="12">
        <v>2008</v>
      </c>
      <c r="C5" s="28" t="s">
        <v>69</v>
      </c>
      <c r="D5" s="14">
        <v>8.9</v>
      </c>
      <c r="E5">
        <v>39</v>
      </c>
      <c r="F5" s="12">
        <v>303</v>
      </c>
      <c r="G5" s="17">
        <v>32</v>
      </c>
      <c r="H5" s="16">
        <f>E5+G5</f>
        <v>71</v>
      </c>
    </row>
    <row r="6" spans="1:8" x14ac:dyDescent="0.25">
      <c r="A6" t="s">
        <v>164</v>
      </c>
      <c r="B6" s="12">
        <v>2008</v>
      </c>
      <c r="C6" s="28" t="s">
        <v>69</v>
      </c>
      <c r="D6" s="14">
        <v>9.16</v>
      </c>
      <c r="E6">
        <v>36</v>
      </c>
      <c r="F6" s="12">
        <v>309</v>
      </c>
      <c r="G6" s="12">
        <v>35</v>
      </c>
      <c r="H6" s="16">
        <f>E6+G6</f>
        <v>71</v>
      </c>
    </row>
    <row r="7" spans="1:8" x14ac:dyDescent="0.25">
      <c r="A7" t="s">
        <v>157</v>
      </c>
      <c r="B7" s="12">
        <v>2009</v>
      </c>
      <c r="C7" s="28" t="s">
        <v>69</v>
      </c>
      <c r="D7" s="14">
        <v>9.7100000000000009</v>
      </c>
      <c r="E7">
        <v>30</v>
      </c>
      <c r="F7" s="12">
        <v>306</v>
      </c>
      <c r="G7" s="12">
        <v>33</v>
      </c>
      <c r="H7" s="16">
        <f>E7+G7</f>
        <v>63</v>
      </c>
    </row>
    <row r="8" spans="1:8" x14ac:dyDescent="0.25">
      <c r="A8" t="s">
        <v>158</v>
      </c>
      <c r="B8" s="12">
        <v>2008</v>
      </c>
      <c r="C8" s="28" t="s">
        <v>69</v>
      </c>
      <c r="D8" s="14">
        <v>9.5</v>
      </c>
      <c r="E8">
        <v>32</v>
      </c>
      <c r="F8" s="12">
        <v>285</v>
      </c>
      <c r="G8" s="12">
        <v>29</v>
      </c>
      <c r="H8" s="16">
        <f>E8+G8</f>
        <v>61</v>
      </c>
    </row>
    <row r="9" spans="1:8" x14ac:dyDescent="0.25">
      <c r="A9" t="s">
        <v>155</v>
      </c>
      <c r="B9" s="12">
        <v>2009</v>
      </c>
      <c r="C9" s="28" t="s">
        <v>69</v>
      </c>
      <c r="D9" s="14">
        <v>9.8699999999999992</v>
      </c>
      <c r="E9">
        <v>29</v>
      </c>
      <c r="F9" s="12">
        <v>269</v>
      </c>
      <c r="G9" s="17">
        <v>28</v>
      </c>
      <c r="H9" s="16">
        <f>E9+G9</f>
        <v>57</v>
      </c>
    </row>
    <row r="10" spans="1:8" x14ac:dyDescent="0.25">
      <c r="B10" s="12"/>
      <c r="C10" s="28"/>
      <c r="D10" s="14"/>
      <c r="F10" s="12"/>
      <c r="G10" s="17"/>
      <c r="H10" s="16">
        <f>SUM(H2:H9)</f>
        <v>576</v>
      </c>
    </row>
    <row r="11" spans="1:8" x14ac:dyDescent="0.25">
      <c r="B11" s="12"/>
      <c r="C11" s="28"/>
      <c r="D11" s="14"/>
      <c r="F11" s="12"/>
      <c r="G11" s="17"/>
      <c r="H11" s="16"/>
    </row>
    <row r="12" spans="1:8" x14ac:dyDescent="0.25">
      <c r="A12" t="s">
        <v>156</v>
      </c>
      <c r="B12" s="12">
        <v>2009</v>
      </c>
      <c r="C12" s="28" t="s">
        <v>69</v>
      </c>
      <c r="D12" s="14">
        <v>9.69</v>
      </c>
      <c r="E12">
        <v>31</v>
      </c>
      <c r="F12" s="12">
        <v>238</v>
      </c>
      <c r="G12" s="12">
        <v>21</v>
      </c>
      <c r="H12" s="16">
        <f>E12+G12</f>
        <v>52</v>
      </c>
    </row>
    <row r="13" spans="1:8" x14ac:dyDescent="0.25">
      <c r="A13" t="s">
        <v>163</v>
      </c>
      <c r="B13" s="12">
        <v>2008</v>
      </c>
      <c r="C13" s="28" t="s">
        <v>69</v>
      </c>
      <c r="D13" s="14">
        <v>9.9499999999999993</v>
      </c>
      <c r="E13">
        <v>28</v>
      </c>
      <c r="F13" s="12">
        <v>262</v>
      </c>
      <c r="G13" s="17">
        <v>24</v>
      </c>
      <c r="H13" s="16">
        <f>E13+G13</f>
        <v>52</v>
      </c>
    </row>
    <row r="14" spans="1:8" x14ac:dyDescent="0.25">
      <c r="A14" s="18" t="s">
        <v>153</v>
      </c>
      <c r="B14" s="17">
        <v>2010</v>
      </c>
      <c r="C14" s="28" t="s">
        <v>69</v>
      </c>
      <c r="D14" s="14" t="s">
        <v>154</v>
      </c>
      <c r="E14">
        <v>21</v>
      </c>
      <c r="F14" s="24">
        <v>246</v>
      </c>
      <c r="G14" s="17">
        <v>22</v>
      </c>
      <c r="H14" s="16">
        <f>E14+G14</f>
        <v>43</v>
      </c>
    </row>
    <row r="15" spans="1:8" x14ac:dyDescent="0.25">
      <c r="B15" s="12"/>
      <c r="C15" s="28"/>
      <c r="D15" s="14"/>
      <c r="F15" s="12"/>
      <c r="G15" s="12"/>
      <c r="H15" s="16">
        <f>SUM(H12:H14)</f>
        <v>147</v>
      </c>
    </row>
    <row r="16" spans="1:8" x14ac:dyDescent="0.25">
      <c r="B16" s="12"/>
      <c r="C16" s="28"/>
      <c r="D16" s="14"/>
      <c r="F16" s="12"/>
      <c r="G16" s="12"/>
      <c r="H16" s="16"/>
    </row>
    <row r="17" spans="1:8" x14ac:dyDescent="0.25">
      <c r="A17" t="s">
        <v>179</v>
      </c>
      <c r="B17" s="12">
        <v>2006</v>
      </c>
      <c r="C17" s="28" t="s">
        <v>129</v>
      </c>
      <c r="D17" s="14">
        <v>7.87</v>
      </c>
      <c r="E17">
        <v>49</v>
      </c>
      <c r="F17" s="12">
        <v>359</v>
      </c>
      <c r="G17" s="17">
        <v>46</v>
      </c>
      <c r="H17" s="16">
        <f>E17+G17</f>
        <v>95</v>
      </c>
    </row>
    <row r="18" spans="1:8" x14ac:dyDescent="0.25">
      <c r="A18" t="s">
        <v>180</v>
      </c>
      <c r="B18" s="12">
        <v>2006</v>
      </c>
      <c r="C18" s="28" t="s">
        <v>129</v>
      </c>
      <c r="D18" s="14">
        <v>8.1300000000000008</v>
      </c>
      <c r="E18">
        <v>48</v>
      </c>
      <c r="F18" s="12">
        <v>359</v>
      </c>
      <c r="G18" s="12">
        <v>45</v>
      </c>
      <c r="H18" s="16">
        <f>E18+G18</f>
        <v>93</v>
      </c>
    </row>
    <row r="19" spans="1:8" x14ac:dyDescent="0.25">
      <c r="B19" s="12"/>
      <c r="C19" s="28"/>
      <c r="D19" s="14"/>
      <c r="F19" s="12"/>
      <c r="G19" s="12"/>
      <c r="H19" s="16">
        <f>SUM(H17:H18)</f>
        <v>188</v>
      </c>
    </row>
    <row r="20" spans="1:8" x14ac:dyDescent="0.25">
      <c r="B20" s="12"/>
      <c r="C20" s="28"/>
      <c r="D20" s="14"/>
      <c r="F20" s="12"/>
      <c r="G20" s="12"/>
      <c r="H20" s="16"/>
    </row>
    <row r="21" spans="1:8" x14ac:dyDescent="0.25">
      <c r="A21" t="s">
        <v>166</v>
      </c>
      <c r="B21" s="12">
        <v>2006</v>
      </c>
      <c r="C21" s="28" t="s">
        <v>4</v>
      </c>
      <c r="D21" s="14">
        <v>7.51</v>
      </c>
      <c r="E21">
        <v>50</v>
      </c>
      <c r="F21" s="12">
        <v>450</v>
      </c>
      <c r="G21" s="17">
        <v>50</v>
      </c>
      <c r="H21" s="16">
        <f>E21+G21</f>
        <v>100</v>
      </c>
    </row>
    <row r="22" spans="1:8" x14ac:dyDescent="0.25">
      <c r="A22" t="s">
        <v>165</v>
      </c>
      <c r="B22" s="12">
        <v>2007</v>
      </c>
      <c r="C22" s="28" t="s">
        <v>4</v>
      </c>
      <c r="D22" s="14">
        <v>8.6199999999999992</v>
      </c>
      <c r="E22">
        <v>45</v>
      </c>
      <c r="F22" s="12">
        <v>370</v>
      </c>
      <c r="G22" s="17">
        <v>48</v>
      </c>
      <c r="H22" s="16">
        <f>E22+G22</f>
        <v>93</v>
      </c>
    </row>
    <row r="23" spans="1:8" x14ac:dyDescent="0.25">
      <c r="A23" t="s">
        <v>181</v>
      </c>
      <c r="B23" s="12">
        <v>2006</v>
      </c>
      <c r="C23" s="28" t="s">
        <v>4</v>
      </c>
      <c r="D23" s="14">
        <v>8.44</v>
      </c>
      <c r="E23">
        <v>46</v>
      </c>
      <c r="F23" s="12">
        <v>351</v>
      </c>
      <c r="G23" s="17">
        <v>44</v>
      </c>
      <c r="H23" s="16">
        <f>E23+G23</f>
        <v>90</v>
      </c>
    </row>
    <row r="24" spans="1:8" x14ac:dyDescent="0.25">
      <c r="A24" t="s">
        <v>167</v>
      </c>
      <c r="B24" s="12">
        <v>2009</v>
      </c>
      <c r="C24" s="28" t="s">
        <v>4</v>
      </c>
      <c r="D24" s="14">
        <v>8.9700000000000006</v>
      </c>
      <c r="E24">
        <v>38</v>
      </c>
      <c r="F24" s="12">
        <v>329</v>
      </c>
      <c r="G24" s="12">
        <v>39</v>
      </c>
      <c r="H24" s="16">
        <f>E24+G24</f>
        <v>77</v>
      </c>
    </row>
    <row r="25" spans="1:8" x14ac:dyDescent="0.25">
      <c r="A25" t="s">
        <v>170</v>
      </c>
      <c r="B25" s="12">
        <v>2007</v>
      </c>
      <c r="C25" s="28" t="s">
        <v>4</v>
      </c>
      <c r="D25" s="14">
        <v>10.16</v>
      </c>
      <c r="E25">
        <v>25</v>
      </c>
      <c r="F25" s="12">
        <v>375</v>
      </c>
      <c r="G25" s="12">
        <v>49</v>
      </c>
      <c r="H25" s="16">
        <f>E25+G25</f>
        <v>74</v>
      </c>
    </row>
    <row r="26" spans="1:8" x14ac:dyDescent="0.25">
      <c r="A26" t="s">
        <v>168</v>
      </c>
      <c r="B26" s="12">
        <v>2006</v>
      </c>
      <c r="C26" s="28" t="s">
        <v>4</v>
      </c>
      <c r="D26" s="14">
        <v>9.08</v>
      </c>
      <c r="E26">
        <v>37</v>
      </c>
      <c r="F26" s="12">
        <v>320</v>
      </c>
      <c r="G26" s="12">
        <v>37</v>
      </c>
      <c r="H26" s="16">
        <f>E26+G26</f>
        <v>74</v>
      </c>
    </row>
    <row r="27" spans="1:8" x14ac:dyDescent="0.25">
      <c r="A27" t="s">
        <v>171</v>
      </c>
      <c r="B27" s="12">
        <v>2008</v>
      </c>
      <c r="C27" s="28" t="s">
        <v>4</v>
      </c>
      <c r="D27" s="14">
        <v>9.43</v>
      </c>
      <c r="E27">
        <v>33</v>
      </c>
      <c r="F27" s="12">
        <v>322</v>
      </c>
      <c r="G27" s="17">
        <v>38</v>
      </c>
      <c r="H27" s="16">
        <f>E27+G27</f>
        <v>71</v>
      </c>
    </row>
    <row r="28" spans="1:8" x14ac:dyDescent="0.25">
      <c r="A28" t="s">
        <v>183</v>
      </c>
      <c r="B28" s="12">
        <v>2008</v>
      </c>
      <c r="C28" s="28" t="s">
        <v>4</v>
      </c>
      <c r="D28" s="14">
        <v>9.33</v>
      </c>
      <c r="E28">
        <v>34</v>
      </c>
      <c r="F28" s="12">
        <v>300</v>
      </c>
      <c r="G28" s="12">
        <v>31</v>
      </c>
      <c r="H28" s="16">
        <f>E28+G28</f>
        <v>65</v>
      </c>
    </row>
    <row r="29" spans="1:8" x14ac:dyDescent="0.25">
      <c r="B29" s="12"/>
      <c r="C29" s="28"/>
      <c r="D29" s="14"/>
      <c r="F29" s="12"/>
      <c r="G29" s="12"/>
      <c r="H29" s="16">
        <f>SUM(H21:H28)</f>
        <v>644</v>
      </c>
    </row>
    <row r="30" spans="1:8" x14ac:dyDescent="0.25">
      <c r="B30" s="12"/>
      <c r="C30" s="28"/>
      <c r="D30" s="14"/>
      <c r="F30" s="12"/>
      <c r="G30" s="12"/>
      <c r="H30" s="16"/>
    </row>
    <row r="31" spans="1:8" x14ac:dyDescent="0.25">
      <c r="A31" t="s">
        <v>169</v>
      </c>
      <c r="B31" s="12">
        <v>2008</v>
      </c>
      <c r="C31" s="28" t="s">
        <v>4</v>
      </c>
      <c r="D31" s="14">
        <v>10.54</v>
      </c>
      <c r="E31">
        <v>22</v>
      </c>
      <c r="F31" s="12">
        <v>263</v>
      </c>
      <c r="G31" s="17">
        <v>26</v>
      </c>
      <c r="H31" s="16">
        <f>E31+G31</f>
        <v>48</v>
      </c>
    </row>
    <row r="32" spans="1:8" x14ac:dyDescent="0.25">
      <c r="B32" s="12"/>
      <c r="C32" s="28"/>
      <c r="D32" s="14"/>
      <c r="F32" s="12"/>
      <c r="G32" s="12"/>
      <c r="H32" s="16"/>
    </row>
    <row r="33" spans="1:8" x14ac:dyDescent="0.25">
      <c r="B33" s="12"/>
      <c r="C33" s="28"/>
      <c r="D33" s="14"/>
      <c r="F33" s="12"/>
      <c r="G33" s="12"/>
      <c r="H33" s="16"/>
    </row>
    <row r="34" spans="1:8" x14ac:dyDescent="0.25">
      <c r="A34" t="s">
        <v>182</v>
      </c>
      <c r="B34" s="12">
        <v>2007</v>
      </c>
      <c r="C34" s="28" t="s">
        <v>33</v>
      </c>
      <c r="D34" s="14">
        <v>8.43</v>
      </c>
      <c r="E34">
        <v>47</v>
      </c>
      <c r="F34" s="12">
        <v>366</v>
      </c>
      <c r="G34" s="12">
        <v>47</v>
      </c>
      <c r="H34" s="16">
        <f>E34+G34</f>
        <v>94</v>
      </c>
    </row>
    <row r="35" spans="1:8" x14ac:dyDescent="0.25">
      <c r="A35" t="s">
        <v>178</v>
      </c>
      <c r="B35" s="12">
        <v>2006</v>
      </c>
      <c r="C35" s="28" t="s">
        <v>33</v>
      </c>
      <c r="D35" s="14">
        <v>8.86</v>
      </c>
      <c r="E35">
        <v>41</v>
      </c>
      <c r="F35" s="12">
        <v>340</v>
      </c>
      <c r="G35" s="17">
        <v>42</v>
      </c>
      <c r="H35" s="16">
        <f>E35+G35</f>
        <v>83</v>
      </c>
    </row>
    <row r="36" spans="1:8" x14ac:dyDescent="0.25">
      <c r="A36" t="s">
        <v>175</v>
      </c>
      <c r="B36" s="12">
        <v>2006</v>
      </c>
      <c r="C36" s="28" t="s">
        <v>33</v>
      </c>
      <c r="D36" s="14">
        <v>8.89</v>
      </c>
      <c r="E36">
        <v>40</v>
      </c>
      <c r="F36" s="12">
        <v>308</v>
      </c>
      <c r="G36" s="17">
        <v>34</v>
      </c>
      <c r="H36" s="16">
        <f>E36+G36</f>
        <v>74</v>
      </c>
    </row>
    <row r="37" spans="1:8" x14ac:dyDescent="0.25">
      <c r="A37" t="s">
        <v>176</v>
      </c>
      <c r="B37" s="12">
        <v>2007</v>
      </c>
      <c r="C37" s="28" t="s">
        <v>33</v>
      </c>
      <c r="D37" s="14">
        <v>9.33</v>
      </c>
      <c r="E37">
        <v>35</v>
      </c>
      <c r="F37" s="12">
        <v>314</v>
      </c>
      <c r="G37" s="17">
        <v>36</v>
      </c>
      <c r="H37" s="16">
        <f>E37+G37</f>
        <v>71</v>
      </c>
    </row>
    <row r="38" spans="1:8" x14ac:dyDescent="0.25">
      <c r="A38" t="s">
        <v>172</v>
      </c>
      <c r="B38" s="12">
        <v>2007</v>
      </c>
      <c r="C38" s="28" t="s">
        <v>33</v>
      </c>
      <c r="D38" s="14">
        <v>10.15</v>
      </c>
      <c r="E38">
        <v>26</v>
      </c>
      <c r="F38" s="12">
        <v>290</v>
      </c>
      <c r="G38" s="17">
        <v>30</v>
      </c>
      <c r="H38" s="16">
        <f>E38+G38</f>
        <v>56</v>
      </c>
    </row>
    <row r="39" spans="1:8" x14ac:dyDescent="0.25">
      <c r="A39" t="s">
        <v>174</v>
      </c>
      <c r="B39" s="12">
        <v>2006</v>
      </c>
      <c r="C39" s="28" t="s">
        <v>33</v>
      </c>
      <c r="D39" s="14">
        <v>10.46</v>
      </c>
      <c r="E39">
        <v>23</v>
      </c>
      <c r="F39" s="12">
        <v>264</v>
      </c>
      <c r="G39" s="12">
        <v>27</v>
      </c>
      <c r="H39" s="16">
        <f>E39+G39</f>
        <v>50</v>
      </c>
    </row>
    <row r="40" spans="1:8" x14ac:dyDescent="0.25">
      <c r="A40" t="s">
        <v>173</v>
      </c>
      <c r="B40" s="12">
        <v>2007</v>
      </c>
      <c r="C40" s="28" t="s">
        <v>33</v>
      </c>
      <c r="D40" s="14">
        <v>9.98</v>
      </c>
      <c r="E40">
        <v>27</v>
      </c>
      <c r="F40" s="12">
        <v>251</v>
      </c>
      <c r="G40" s="12">
        <v>23</v>
      </c>
      <c r="H40" s="16">
        <f>E40+G40</f>
        <v>50</v>
      </c>
    </row>
    <row r="41" spans="1:8" x14ac:dyDescent="0.25">
      <c r="A41" t="s">
        <v>177</v>
      </c>
      <c r="B41" s="12">
        <v>2007</v>
      </c>
      <c r="C41" s="28" t="s">
        <v>33</v>
      </c>
      <c r="D41" s="14">
        <v>10.4</v>
      </c>
      <c r="E41">
        <v>24</v>
      </c>
      <c r="F41" s="12">
        <v>263</v>
      </c>
      <c r="G41" s="12">
        <v>25</v>
      </c>
      <c r="H41" s="16">
        <f>E41+G41</f>
        <v>49</v>
      </c>
    </row>
    <row r="42" spans="1:8" x14ac:dyDescent="0.25">
      <c r="H42" s="16">
        <f>SUM(H34:H41)</f>
        <v>527</v>
      </c>
    </row>
    <row r="44" spans="1:8" x14ac:dyDescent="0.25">
      <c r="A44" s="29" t="s">
        <v>126</v>
      </c>
      <c r="B44" s="17"/>
      <c r="C44" s="18"/>
      <c r="D44" s="6"/>
    </row>
    <row r="45" spans="1:8" x14ac:dyDescent="0.25">
      <c r="A45" s="16"/>
      <c r="B45" s="17"/>
      <c r="C45" s="18"/>
      <c r="D45" s="6"/>
    </row>
    <row r="46" spans="1:8" x14ac:dyDescent="0.25">
      <c r="A46" s="16" t="s">
        <v>120</v>
      </c>
      <c r="C46" s="12">
        <v>740</v>
      </c>
      <c r="D46" s="24">
        <v>6</v>
      </c>
    </row>
    <row r="47" spans="1:8" x14ac:dyDescent="0.25">
      <c r="A47" s="16" t="s">
        <v>142</v>
      </c>
      <c r="B47" s="17"/>
      <c r="C47" s="17">
        <v>644</v>
      </c>
      <c r="D47" s="30">
        <v>5</v>
      </c>
    </row>
    <row r="48" spans="1:8" x14ac:dyDescent="0.25">
      <c r="A48" s="16" t="s">
        <v>191</v>
      </c>
      <c r="C48" s="17">
        <v>603</v>
      </c>
      <c r="D48" s="30">
        <v>4</v>
      </c>
    </row>
    <row r="49" spans="1:4" x14ac:dyDescent="0.25">
      <c r="A49" s="16" t="s">
        <v>121</v>
      </c>
      <c r="C49" s="12">
        <v>147</v>
      </c>
      <c r="D49" s="24">
        <v>3</v>
      </c>
    </row>
    <row r="50" spans="1:4" x14ac:dyDescent="0.25">
      <c r="A50" s="16" t="s">
        <v>192</v>
      </c>
      <c r="C50" s="17">
        <v>188</v>
      </c>
      <c r="D50" s="30">
        <v>-1</v>
      </c>
    </row>
    <row r="51" spans="1:4" x14ac:dyDescent="0.25">
      <c r="A51" s="16" t="s">
        <v>146</v>
      </c>
      <c r="C51" s="17">
        <v>48</v>
      </c>
      <c r="D51" s="30">
        <v>-1</v>
      </c>
    </row>
    <row r="53" spans="1:4" x14ac:dyDescent="0.25">
      <c r="A53" s="31" t="s">
        <v>141</v>
      </c>
    </row>
    <row r="55" spans="1:4" x14ac:dyDescent="0.25">
      <c r="A55" s="16" t="s">
        <v>120</v>
      </c>
      <c r="C55" s="12">
        <v>1359</v>
      </c>
      <c r="D55" s="12">
        <v>11</v>
      </c>
    </row>
    <row r="56" spans="1:4" x14ac:dyDescent="0.25">
      <c r="A56" s="16" t="s">
        <v>142</v>
      </c>
      <c r="C56" s="12">
        <v>1345</v>
      </c>
      <c r="D56" s="12">
        <v>11</v>
      </c>
    </row>
    <row r="57" spans="1:4" x14ac:dyDescent="0.25">
      <c r="A57" s="16" t="s">
        <v>191</v>
      </c>
      <c r="C57" s="12">
        <v>1124</v>
      </c>
      <c r="D57" s="12">
        <v>8</v>
      </c>
    </row>
    <row r="58" spans="1:4" x14ac:dyDescent="0.25">
      <c r="A58" s="16" t="s">
        <v>121</v>
      </c>
      <c r="C58" s="12">
        <v>531</v>
      </c>
      <c r="D58" s="12">
        <v>4</v>
      </c>
    </row>
    <row r="59" spans="1:4" x14ac:dyDescent="0.25">
      <c r="A59" s="16" t="s">
        <v>192</v>
      </c>
      <c r="C59" s="12">
        <v>638</v>
      </c>
      <c r="D59" s="12">
        <v>3</v>
      </c>
    </row>
    <row r="60" spans="1:4" x14ac:dyDescent="0.25">
      <c r="A60" s="16" t="s">
        <v>146</v>
      </c>
      <c r="C60" s="12">
        <v>48</v>
      </c>
      <c r="D60" s="12">
        <v>-2</v>
      </c>
    </row>
  </sheetData>
  <sortState ref="A34:H41">
    <sortCondition descending="1" ref="H34:H4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Dívky</vt:lpstr>
      <vt:lpstr>Družstva dívky</vt:lpstr>
      <vt:lpstr>Kluci</vt:lpstr>
      <vt:lpstr>Družstva kluci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Šindelář</dc:creator>
  <cp:lastModifiedBy>Petr Šindelář</cp:lastModifiedBy>
  <dcterms:created xsi:type="dcterms:W3CDTF">2017-06-16T06:04:41Z</dcterms:created>
  <dcterms:modified xsi:type="dcterms:W3CDTF">2017-06-16T08:33:16Z</dcterms:modified>
</cp:coreProperties>
</file>